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5195" windowHeight="819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52" i="2"/>
  <c r="C52"/>
  <c r="D52"/>
  <c r="E52"/>
  <c r="F52"/>
  <c r="G52"/>
  <c r="H52"/>
  <c r="I52"/>
  <c r="M52" s="1"/>
  <c r="J52"/>
  <c r="K52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9"/>
  <c r="M40"/>
  <c r="M41"/>
  <c r="M42"/>
  <c r="M43"/>
  <c r="M44"/>
  <c r="M45"/>
  <c r="M46"/>
  <c r="M47"/>
  <c r="M48"/>
  <c r="M49"/>
  <c r="M50"/>
  <c r="M51"/>
  <c r="C45" i="3" l="1"/>
  <c r="E45"/>
  <c r="D52" i="1" l="1"/>
  <c r="E52"/>
  <c r="F52"/>
  <c r="G52"/>
  <c r="H52"/>
  <c r="I52"/>
  <c r="J52"/>
  <c r="K52"/>
  <c r="L52"/>
  <c r="B52"/>
  <c r="M23"/>
  <c r="M52" s="1"/>
</calcChain>
</file>

<file path=xl/sharedStrings.xml><?xml version="1.0" encoding="utf-8"?>
<sst xmlns="http://schemas.openxmlformats.org/spreadsheetml/2006/main" count="223" uniqueCount="103">
  <si>
    <t>Wards</t>
  </si>
  <si>
    <t>Red cells</t>
  </si>
  <si>
    <t>Total red</t>
  </si>
  <si>
    <t>Crossmatched</t>
  </si>
  <si>
    <t>CT-ratio</t>
  </si>
  <si>
    <t>WB</t>
  </si>
  <si>
    <t>WB-LTO</t>
  </si>
  <si>
    <t>RCC/PC</t>
  </si>
  <si>
    <t>RC-LD</t>
  </si>
  <si>
    <t>Washed</t>
  </si>
  <si>
    <t>Irradiated</t>
  </si>
  <si>
    <t>cells</t>
  </si>
  <si>
    <t>RC</t>
  </si>
  <si>
    <t>transfused</t>
  </si>
  <si>
    <t>A/E</t>
  </si>
  <si>
    <t>ICU</t>
  </si>
  <si>
    <t>CICU</t>
  </si>
  <si>
    <t>CCU</t>
  </si>
  <si>
    <t>5UA</t>
  </si>
  <si>
    <t>5UB</t>
  </si>
  <si>
    <t>6D</t>
  </si>
  <si>
    <t>6CDCARE</t>
  </si>
  <si>
    <t>6DBMT</t>
  </si>
  <si>
    <t>6U</t>
  </si>
  <si>
    <t>6E</t>
  </si>
  <si>
    <t>7D</t>
  </si>
  <si>
    <t>7E</t>
  </si>
  <si>
    <t>7U</t>
  </si>
  <si>
    <t>8D</t>
  </si>
  <si>
    <t>8E</t>
  </si>
  <si>
    <t>8U</t>
  </si>
  <si>
    <t>9U</t>
  </si>
  <si>
    <t>9TD</t>
  </si>
  <si>
    <t>10U</t>
  </si>
  <si>
    <t>ANC</t>
  </si>
  <si>
    <t>LW</t>
  </si>
  <si>
    <t>ANW</t>
  </si>
  <si>
    <t>PNW</t>
  </si>
  <si>
    <t>NICU</t>
  </si>
  <si>
    <t>11UA</t>
  </si>
  <si>
    <t>11UB</t>
  </si>
  <si>
    <t>12U</t>
  </si>
  <si>
    <t>13UA</t>
  </si>
  <si>
    <t>PBMT</t>
  </si>
  <si>
    <t>PDCARE</t>
  </si>
  <si>
    <t>PICU</t>
  </si>
  <si>
    <t>5PA</t>
  </si>
  <si>
    <t>6PA</t>
  </si>
  <si>
    <t>6PB</t>
  </si>
  <si>
    <t>7PA</t>
  </si>
  <si>
    <t>8PA</t>
  </si>
  <si>
    <t>8PB</t>
  </si>
  <si>
    <t>UMSC</t>
  </si>
  <si>
    <t>WP1</t>
  </si>
  <si>
    <t>WP2</t>
  </si>
  <si>
    <t>Total</t>
  </si>
  <si>
    <t>Plasma</t>
  </si>
  <si>
    <t>Platelets</t>
  </si>
  <si>
    <t>Granulocytes</t>
  </si>
  <si>
    <t xml:space="preserve">Total </t>
  </si>
  <si>
    <t>FFP</t>
  </si>
  <si>
    <t>Cryoppt</t>
  </si>
  <si>
    <t>Cryosup</t>
  </si>
  <si>
    <t>RDP</t>
  </si>
  <si>
    <t>Products</t>
  </si>
  <si>
    <t>SDP</t>
  </si>
  <si>
    <t>Pool RDP</t>
  </si>
  <si>
    <t>Transfused</t>
  </si>
  <si>
    <t>Factors</t>
  </si>
  <si>
    <t>Whole blood</t>
  </si>
  <si>
    <t>WB_LTO</t>
  </si>
  <si>
    <t>Whole blood low titre</t>
  </si>
  <si>
    <t>Anti-D</t>
  </si>
  <si>
    <t>FVII</t>
  </si>
  <si>
    <t>FVIII</t>
  </si>
  <si>
    <t>FIX</t>
  </si>
  <si>
    <t>RCSAG/PC</t>
  </si>
  <si>
    <t>Red cell concentrate/Packed cells</t>
  </si>
  <si>
    <t>Red cell concentrate - Leucodepleted</t>
  </si>
  <si>
    <t>Fresh Frozen Plasma</t>
  </si>
  <si>
    <t>CP</t>
  </si>
  <si>
    <t>Cryoprecipitate</t>
  </si>
  <si>
    <t>CS</t>
  </si>
  <si>
    <t>Cryosupernatant</t>
  </si>
  <si>
    <t>Random Donor Platelets</t>
  </si>
  <si>
    <t>Single Donor Platelets</t>
  </si>
  <si>
    <t>Pooled Random Donor Platelets</t>
  </si>
  <si>
    <t>11U</t>
  </si>
  <si>
    <t>13U</t>
  </si>
  <si>
    <t>ICW</t>
  </si>
  <si>
    <t>9SB</t>
  </si>
  <si>
    <t>PAE</t>
  </si>
  <si>
    <t>9SA</t>
  </si>
  <si>
    <t>5PB</t>
  </si>
  <si>
    <t>EPU</t>
  </si>
  <si>
    <t>MDW</t>
  </si>
  <si>
    <t>WB-LD</t>
  </si>
  <si>
    <t>PLTBC-LD</t>
  </si>
  <si>
    <t>Blood product consumption by wards Jul-Sep,2018</t>
  </si>
  <si>
    <t>Blood product consumption by wards - Jul-Sep,2018</t>
  </si>
  <si>
    <t>Buffy coat Platelets-Leucodepleted</t>
  </si>
  <si>
    <t>Abbreviation:</t>
  </si>
  <si>
    <t>CT RATIO : Blood product consumption by wards , July - September 2018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</si>
</sst>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8"/>
      <color rgb="FFFF0000"/>
      <name val="Arial"/>
      <family val="2"/>
    </font>
    <font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8"/>
      <color rgb="FFFF000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37">
    <xf numFmtId="0" fontId="0" fillId="0" borderId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</cellStyleXfs>
  <cellXfs count="137">
    <xf numFmtId="0" fontId="0" fillId="0" borderId="0" xfId="0"/>
    <xf numFmtId="0" fontId="2" fillId="2" borderId="11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11" xfId="1" applyFont="1" applyFill="1" applyBorder="1"/>
    <xf numFmtId="0" fontId="2" fillId="2" borderId="12" xfId="1" applyFont="1" applyFill="1" applyBorder="1"/>
    <xf numFmtId="0" fontId="2" fillId="2" borderId="2" xfId="1" applyFont="1" applyFill="1" applyBorder="1"/>
    <xf numFmtId="0" fontId="2" fillId="2" borderId="5" xfId="1" applyFont="1" applyFill="1" applyBorder="1"/>
    <xf numFmtId="0" fontId="2" fillId="2" borderId="1" xfId="1" applyFont="1" applyFill="1" applyBorder="1" applyAlignment="1">
      <alignment horizontal="center"/>
    </xf>
    <xf numFmtId="0" fontId="0" fillId="0" borderId="0" xfId="0"/>
    <xf numFmtId="0" fontId="2" fillId="2" borderId="1" xfId="1" applyFont="1" applyFill="1" applyBorder="1"/>
    <xf numFmtId="0" fontId="1" fillId="0" borderId="0" xfId="1"/>
    <xf numFmtId="0" fontId="2" fillId="0" borderId="0" xfId="1" applyFont="1"/>
    <xf numFmtId="0" fontId="2" fillId="0" borderId="11" xfId="1" applyFont="1" applyBorder="1"/>
    <xf numFmtId="0" fontId="2" fillId="0" borderId="1" xfId="1" applyFont="1" applyBorder="1"/>
    <xf numFmtId="0" fontId="2" fillId="0" borderId="1" xfId="1" applyFont="1" applyFill="1" applyBorder="1"/>
    <xf numFmtId="0" fontId="2" fillId="0" borderId="12" xfId="1" applyFont="1" applyBorder="1"/>
    <xf numFmtId="0" fontId="2" fillId="0" borderId="2" xfId="1" applyFont="1" applyBorder="1"/>
    <xf numFmtId="0" fontId="4" fillId="0" borderId="1" xfId="2" applyFont="1" applyBorder="1"/>
    <xf numFmtId="0" fontId="4" fillId="0" borderId="1" xfId="2" applyFont="1" applyFill="1" applyBorder="1"/>
    <xf numFmtId="0" fontId="4" fillId="0" borderId="11" xfId="2" applyFont="1" applyBorder="1" applyAlignment="1">
      <alignment horizontal="center"/>
    </xf>
    <xf numFmtId="0" fontId="4" fillId="0" borderId="12" xfId="2" applyFont="1" applyFill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4" fillId="0" borderId="2" xfId="2" applyFont="1" applyFill="1" applyBorder="1" applyAlignment="1">
      <alignment horizontal="center"/>
    </xf>
    <xf numFmtId="0" fontId="2" fillId="2" borderId="11" xfId="2" applyFont="1" applyFill="1" applyBorder="1" applyAlignment="1">
      <alignment horizontal="center"/>
    </xf>
    <xf numFmtId="0" fontId="2" fillId="0" borderId="11" xfId="2" applyFont="1" applyBorder="1" applyAlignment="1">
      <alignment horizontal="center"/>
    </xf>
    <xf numFmtId="0" fontId="2" fillId="2" borderId="2" xfId="2" applyFont="1" applyFill="1" applyBorder="1" applyAlignment="1">
      <alignment horizontal="center"/>
    </xf>
    <xf numFmtId="0" fontId="2" fillId="0" borderId="2" xfId="2" applyFont="1" applyBorder="1" applyAlignment="1">
      <alignment horizontal="center"/>
    </xf>
    <xf numFmtId="0" fontId="0" fillId="0" borderId="0" xfId="0"/>
    <xf numFmtId="0" fontId="2" fillId="2" borderId="6" xfId="1" applyFont="1" applyFill="1" applyBorder="1" applyAlignment="1">
      <alignment horizontal="center"/>
    </xf>
    <xf numFmtId="0" fontId="6" fillId="0" borderId="1" xfId="0" applyFont="1" applyBorder="1"/>
    <xf numFmtId="0" fontId="2" fillId="0" borderId="0" xfId="1" applyFont="1" applyAlignment="1">
      <alignment horizontal="center"/>
    </xf>
    <xf numFmtId="0" fontId="6" fillId="0" borderId="0" xfId="0" applyFont="1"/>
    <xf numFmtId="0" fontId="2" fillId="2" borderId="1" xfId="109" applyFont="1" applyFill="1" applyBorder="1"/>
    <xf numFmtId="0" fontId="2" fillId="2" borderId="2" xfId="109" applyFont="1" applyFill="1" applyBorder="1"/>
    <xf numFmtId="0" fontId="2" fillId="2" borderId="1" xfId="111" applyFont="1" applyFill="1" applyBorder="1"/>
    <xf numFmtId="0" fontId="2" fillId="2" borderId="1" xfId="113" applyFont="1" applyFill="1" applyBorder="1"/>
    <xf numFmtId="0" fontId="2" fillId="2" borderId="1" xfId="115" applyFont="1" applyFill="1" applyBorder="1"/>
    <xf numFmtId="0" fontId="2" fillId="2" borderId="1" xfId="117" applyFont="1" applyFill="1" applyBorder="1"/>
    <xf numFmtId="0" fontId="2" fillId="2" borderId="1" xfId="119" applyFont="1" applyFill="1" applyBorder="1"/>
    <xf numFmtId="0" fontId="2" fillId="2" borderId="1" xfId="121" applyFont="1" applyFill="1" applyBorder="1"/>
    <xf numFmtId="0" fontId="2" fillId="2" borderId="1" xfId="123" applyFont="1" applyFill="1" applyBorder="1"/>
    <xf numFmtId="0" fontId="2" fillId="2" borderId="1" xfId="125" applyFont="1" applyFill="1" applyBorder="1"/>
    <xf numFmtId="0" fontId="2" fillId="2" borderId="1" xfId="127" applyFont="1" applyFill="1" applyBorder="1"/>
    <xf numFmtId="0" fontId="2" fillId="2" borderId="1" xfId="129" applyFont="1" applyFill="1" applyBorder="1"/>
    <xf numFmtId="0" fontId="2" fillId="2" borderId="1" xfId="131" applyFont="1" applyFill="1" applyBorder="1"/>
    <xf numFmtId="0" fontId="2" fillId="2" borderId="1" xfId="135" applyFont="1" applyFill="1" applyBorder="1"/>
    <xf numFmtId="0" fontId="2" fillId="2" borderId="1" xfId="137" applyFont="1" applyFill="1" applyBorder="1"/>
    <xf numFmtId="0" fontId="2" fillId="2" borderId="1" xfId="133" applyFont="1" applyFill="1" applyBorder="1"/>
    <xf numFmtId="0" fontId="2" fillId="2" borderId="1" xfId="139" applyFont="1" applyFill="1" applyBorder="1"/>
    <xf numFmtId="0" fontId="2" fillId="2" borderId="1" xfId="141" applyFont="1" applyFill="1" applyBorder="1"/>
    <xf numFmtId="0" fontId="2" fillId="2" borderId="1" xfId="143" applyFont="1" applyFill="1" applyBorder="1"/>
    <xf numFmtId="0" fontId="2" fillId="2" borderId="1" xfId="145" applyFont="1" applyFill="1" applyBorder="1"/>
    <xf numFmtId="0" fontId="2" fillId="2" borderId="1" xfId="147" applyFont="1" applyFill="1" applyBorder="1"/>
    <xf numFmtId="0" fontId="2" fillId="2" borderId="1" xfId="149" applyFont="1" applyFill="1" applyBorder="1"/>
    <xf numFmtId="0" fontId="2" fillId="2" borderId="1" xfId="151" applyFont="1" applyFill="1" applyBorder="1"/>
    <xf numFmtId="0" fontId="2" fillId="2" borderId="1" xfId="153" applyFont="1" applyFill="1" applyBorder="1"/>
    <xf numFmtId="0" fontId="2" fillId="2" borderId="1" xfId="155" applyFont="1" applyFill="1" applyBorder="1"/>
    <xf numFmtId="0" fontId="2" fillId="2" borderId="1" xfId="159" applyFont="1" applyFill="1" applyBorder="1"/>
    <xf numFmtId="0" fontId="2" fillId="2" borderId="1" xfId="157" applyFont="1" applyFill="1" applyBorder="1"/>
    <xf numFmtId="0" fontId="2" fillId="2" borderId="1" xfId="161" applyFont="1" applyFill="1" applyBorder="1"/>
    <xf numFmtId="0" fontId="2" fillId="2" borderId="1" xfId="163" applyFont="1" applyFill="1" applyBorder="1"/>
    <xf numFmtId="0" fontId="2" fillId="2" borderId="1" xfId="165" applyFont="1" applyFill="1" applyBorder="1"/>
    <xf numFmtId="0" fontId="2" fillId="2" borderId="1" xfId="167" applyFont="1" applyFill="1" applyBorder="1"/>
    <xf numFmtId="0" fontId="2" fillId="2" borderId="1" xfId="169" applyFont="1" applyFill="1" applyBorder="1"/>
    <xf numFmtId="0" fontId="2" fillId="2" borderId="1" xfId="171" applyFont="1" applyFill="1" applyBorder="1"/>
    <xf numFmtId="0" fontId="2" fillId="2" borderId="1" xfId="187" applyFont="1" applyFill="1" applyBorder="1"/>
    <xf numFmtId="0" fontId="2" fillId="2" borderId="1" xfId="209" applyFont="1" applyFill="1" applyBorder="1"/>
    <xf numFmtId="0" fontId="2" fillId="2" borderId="1" xfId="213" applyFont="1" applyFill="1" applyBorder="1"/>
    <xf numFmtId="0" fontId="2" fillId="2" borderId="1" xfId="216" applyFont="1" applyFill="1" applyBorder="1"/>
    <xf numFmtId="0" fontId="2" fillId="2" borderId="1" xfId="219" applyFont="1" applyFill="1" applyBorder="1"/>
    <xf numFmtId="0" fontId="2" fillId="2" borderId="1" xfId="222" applyFont="1" applyFill="1" applyBorder="1"/>
    <xf numFmtId="0" fontId="2" fillId="2" borderId="1" xfId="225" applyFont="1" applyFill="1" applyBorder="1"/>
    <xf numFmtId="0" fontId="2" fillId="2" borderId="1" xfId="196" applyFont="1" applyFill="1" applyBorder="1"/>
    <xf numFmtId="0" fontId="2" fillId="2" borderId="1" xfId="190" applyFont="1" applyFill="1" applyBorder="1"/>
    <xf numFmtId="0" fontId="2" fillId="2" borderId="1" xfId="233" applyFont="1" applyFill="1" applyBorder="1"/>
    <xf numFmtId="0" fontId="6" fillId="2" borderId="1" xfId="0" applyFont="1" applyFill="1" applyBorder="1"/>
    <xf numFmtId="0" fontId="7" fillId="0" borderId="0" xfId="2" applyFont="1"/>
    <xf numFmtId="0" fontId="4" fillId="0" borderId="0" xfId="2" applyFont="1"/>
    <xf numFmtId="0" fontId="2" fillId="2" borderId="0" xfId="2" applyFont="1" applyFill="1" applyAlignment="1">
      <alignment horizontal="center"/>
    </xf>
    <xf numFmtId="0" fontId="2" fillId="0" borderId="0" xfId="2" applyFont="1"/>
    <xf numFmtId="0" fontId="2" fillId="2" borderId="0" xfId="2" applyFont="1" applyFill="1"/>
    <xf numFmtId="0" fontId="4" fillId="0" borderId="11" xfId="2" applyFont="1" applyBorder="1"/>
    <xf numFmtId="0" fontId="4" fillId="0" borderId="12" xfId="2" applyFont="1" applyBorder="1"/>
    <xf numFmtId="0" fontId="4" fillId="0" borderId="2" xfId="2" applyFont="1" applyBorder="1"/>
    <xf numFmtId="0" fontId="2" fillId="2" borderId="1" xfId="2" applyFont="1" applyFill="1" applyBorder="1" applyAlignment="1">
      <alignment horizontal="center"/>
    </xf>
    <xf numFmtId="0" fontId="2" fillId="0" borderId="1" xfId="2" applyFont="1" applyBorder="1"/>
    <xf numFmtId="0" fontId="2" fillId="2" borderId="1" xfId="2" applyFont="1" applyFill="1" applyBorder="1"/>
    <xf numFmtId="164" fontId="2" fillId="2" borderId="1" xfId="2" applyNumberFormat="1" applyFont="1" applyFill="1" applyBorder="1" applyAlignment="1">
      <alignment horizontal="center"/>
    </xf>
    <xf numFmtId="0" fontId="4" fillId="2" borderId="1" xfId="2" applyFont="1" applyFill="1" applyBorder="1"/>
    <xf numFmtId="0" fontId="8" fillId="0" borderId="0" xfId="0" applyFont="1"/>
    <xf numFmtId="0" fontId="2" fillId="0" borderId="1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0" xfId="1" applyFont="1" applyBorder="1"/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0" fontId="0" fillId="2" borderId="0" xfId="0" applyFill="1"/>
    <xf numFmtId="0" fontId="8" fillId="2" borderId="0" xfId="0" applyFont="1" applyFill="1"/>
    <xf numFmtId="0" fontId="8" fillId="2" borderId="1" xfId="0" applyFont="1" applyFill="1" applyBorder="1"/>
    <xf numFmtId="0" fontId="6" fillId="0" borderId="11" xfId="0" applyFont="1" applyBorder="1"/>
    <xf numFmtId="0" fontId="6" fillId="0" borderId="9" xfId="0" applyFont="1" applyBorder="1"/>
    <xf numFmtId="0" fontId="2" fillId="2" borderId="9" xfId="1" applyFont="1" applyFill="1" applyBorder="1"/>
    <xf numFmtId="0" fontId="6" fillId="0" borderId="9" xfId="0" applyFont="1" applyFill="1" applyBorder="1"/>
    <xf numFmtId="0" fontId="0" fillId="0" borderId="9" xfId="0" applyBorder="1"/>
    <xf numFmtId="0" fontId="5" fillId="2" borderId="0" xfId="0" applyFont="1" applyFill="1"/>
    <xf numFmtId="0" fontId="9" fillId="0" borderId="0" xfId="0" applyFont="1"/>
    <xf numFmtId="0" fontId="9" fillId="2" borderId="0" xfId="0" applyFont="1" applyFill="1"/>
    <xf numFmtId="0" fontId="6" fillId="2" borderId="0" xfId="0" applyFont="1" applyFill="1"/>
    <xf numFmtId="0" fontId="6" fillId="2" borderId="9" xfId="0" applyFont="1" applyFill="1" applyBorder="1"/>
    <xf numFmtId="0" fontId="2" fillId="2" borderId="1" xfId="1" applyFont="1" applyFill="1" applyBorder="1" applyAlignment="1">
      <alignment horizontal="left"/>
    </xf>
    <xf numFmtId="0" fontId="4" fillId="0" borderId="8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4" fillId="0" borderId="4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0" borderId="4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1" fillId="0" borderId="0" xfId="1" applyAlignment="1">
      <alignment horizontal="left"/>
    </xf>
    <xf numFmtId="0" fontId="10" fillId="3" borderId="0" xfId="0" applyFont="1" applyFill="1" applyBorder="1"/>
    <xf numFmtId="0" fontId="0" fillId="3" borderId="0" xfId="0" applyFill="1" applyBorder="1" applyAlignment="1">
      <alignment horizontal="center"/>
    </xf>
    <xf numFmtId="0" fontId="0" fillId="3" borderId="0" xfId="0" applyFill="1" applyBorder="1"/>
    <xf numFmtId="0" fontId="11" fillId="0" borderId="1" xfId="2" applyFont="1" applyFill="1" applyBorder="1"/>
    <xf numFmtId="0" fontId="11" fillId="0" borderId="1" xfId="2" applyFont="1" applyBorder="1"/>
    <xf numFmtId="0" fontId="11" fillId="2" borderId="1" xfId="2" applyFont="1" applyFill="1" applyBorder="1"/>
    <xf numFmtId="0" fontId="12" fillId="0" borderId="1" xfId="0" applyFont="1" applyBorder="1"/>
    <xf numFmtId="0" fontId="13" fillId="0" borderId="0" xfId="0" applyFont="1"/>
    <xf numFmtId="164" fontId="14" fillId="2" borderId="1" xfId="2" applyNumberFormat="1" applyFont="1" applyFill="1" applyBorder="1" applyAlignment="1">
      <alignment horizontal="center"/>
    </xf>
    <xf numFmtId="0" fontId="14" fillId="2" borderId="1" xfId="2" applyFont="1" applyFill="1" applyBorder="1" applyAlignment="1">
      <alignment horizontal="center"/>
    </xf>
    <xf numFmtId="0" fontId="15" fillId="2" borderId="1" xfId="2" applyFont="1" applyFill="1" applyBorder="1" applyAlignment="1">
      <alignment horizontal="center"/>
    </xf>
  </cellXfs>
  <cellStyles count="237">
    <cellStyle name="Normal" xfId="0" builtinId="0"/>
    <cellStyle name="Normal 2" xfId="2"/>
    <cellStyle name="Normal 2 2" xfId="178"/>
    <cellStyle name="Normal 3" xfId="1"/>
    <cellStyle name="Normal 3 10" xfId="19"/>
    <cellStyle name="Normal 3 11" xfId="21"/>
    <cellStyle name="Normal 3 12" xfId="23"/>
    <cellStyle name="Normal 3 13" xfId="25"/>
    <cellStyle name="Normal 3 14" xfId="27"/>
    <cellStyle name="Normal 3 15" xfId="29"/>
    <cellStyle name="Normal 3 16" xfId="31"/>
    <cellStyle name="Normal 3 17" xfId="33"/>
    <cellStyle name="Normal 3 18" xfId="35"/>
    <cellStyle name="Normal 3 19" xfId="37"/>
    <cellStyle name="Normal 3 2" xfId="6"/>
    <cellStyle name="Normal 3 2 10" xfId="232"/>
    <cellStyle name="Normal 3 2 11" xfId="235"/>
    <cellStyle name="Normal 3 2 2" xfId="177"/>
    <cellStyle name="Normal 3 2 2 10" xfId="230"/>
    <cellStyle name="Normal 3 2 2 11" xfId="205"/>
    <cellStyle name="Normal 3 2 2 2" xfId="182"/>
    <cellStyle name="Normal 3 2 2 3" xfId="204"/>
    <cellStyle name="Normal 3 2 2 4" xfId="185"/>
    <cellStyle name="Normal 3 2 2 5" xfId="198"/>
    <cellStyle name="Normal 3 2 2 6" xfId="192"/>
    <cellStyle name="Normal 3 2 2 7" xfId="189"/>
    <cellStyle name="Normal 3 2 2 8" xfId="195"/>
    <cellStyle name="Normal 3 2 2 9" xfId="203"/>
    <cellStyle name="Normal 3 2 3" xfId="208"/>
    <cellStyle name="Normal 3 2 4" xfId="212"/>
    <cellStyle name="Normal 3 2 5" xfId="215"/>
    <cellStyle name="Normal 3 2 6" xfId="218"/>
    <cellStyle name="Normal 3 2 7" xfId="221"/>
    <cellStyle name="Normal 3 2 8" xfId="224"/>
    <cellStyle name="Normal 3 2 9" xfId="194"/>
    <cellStyle name="Normal 3 20" xfId="39"/>
    <cellStyle name="Normal 3 21" xfId="41"/>
    <cellStyle name="Normal 3 22" xfId="43"/>
    <cellStyle name="Normal 3 23" xfId="45"/>
    <cellStyle name="Normal 3 24" xfId="47"/>
    <cellStyle name="Normal 3 25" xfId="49"/>
    <cellStyle name="Normal 3 26" xfId="51"/>
    <cellStyle name="Normal 3 27" xfId="53"/>
    <cellStyle name="Normal 3 28" xfId="55"/>
    <cellStyle name="Normal 3 29" xfId="57"/>
    <cellStyle name="Normal 3 3" xfId="7"/>
    <cellStyle name="Normal 3 30" xfId="59"/>
    <cellStyle name="Normal 3 31" xfId="61"/>
    <cellStyle name="Normal 3 32" xfId="63"/>
    <cellStyle name="Normal 3 33" xfId="65"/>
    <cellStyle name="Normal 3 34" xfId="67"/>
    <cellStyle name="Normal 3 35" xfId="69"/>
    <cellStyle name="Normal 3 36" xfId="71"/>
    <cellStyle name="Normal 3 37" xfId="73"/>
    <cellStyle name="Normal 3 38" xfId="75"/>
    <cellStyle name="Normal 3 39" xfId="77"/>
    <cellStyle name="Normal 3 4" xfId="5"/>
    <cellStyle name="Normal 3 40" xfId="79"/>
    <cellStyle name="Normal 3 41" xfId="81"/>
    <cellStyle name="Normal 3 42" xfId="83"/>
    <cellStyle name="Normal 3 43" xfId="85"/>
    <cellStyle name="Normal 3 44" xfId="87"/>
    <cellStyle name="Normal 3 45" xfId="89"/>
    <cellStyle name="Normal 3 46" xfId="91"/>
    <cellStyle name="Normal 3 47" xfId="93"/>
    <cellStyle name="Normal 3 48" xfId="95"/>
    <cellStyle name="Normal 3 49" xfId="97"/>
    <cellStyle name="Normal 3 5" xfId="12"/>
    <cellStyle name="Normal 3 50" xfId="99"/>
    <cellStyle name="Normal 3 51" xfId="101"/>
    <cellStyle name="Normal 3 52" xfId="103"/>
    <cellStyle name="Normal 3 53" xfId="105"/>
    <cellStyle name="Normal 3 54" xfId="107"/>
    <cellStyle name="Normal 3 55" xfId="109"/>
    <cellStyle name="Normal 3 56" xfId="111"/>
    <cellStyle name="Normal 3 57" xfId="113"/>
    <cellStyle name="Normal 3 58" xfId="115"/>
    <cellStyle name="Normal 3 59" xfId="117"/>
    <cellStyle name="Normal 3 6" xfId="13"/>
    <cellStyle name="Normal 3 60" xfId="119"/>
    <cellStyle name="Normal 3 61" xfId="121"/>
    <cellStyle name="Normal 3 62" xfId="123"/>
    <cellStyle name="Normal 3 63" xfId="125"/>
    <cellStyle name="Normal 3 64" xfId="127"/>
    <cellStyle name="Normal 3 65" xfId="129"/>
    <cellStyle name="Normal 3 66" xfId="131"/>
    <cellStyle name="Normal 3 67" xfId="133"/>
    <cellStyle name="Normal 3 68" xfId="135"/>
    <cellStyle name="Normal 3 69" xfId="137"/>
    <cellStyle name="Normal 3 7" xfId="11"/>
    <cellStyle name="Normal 3 70" xfId="139"/>
    <cellStyle name="Normal 3 71" xfId="141"/>
    <cellStyle name="Normal 3 72" xfId="143"/>
    <cellStyle name="Normal 3 73" xfId="145"/>
    <cellStyle name="Normal 3 74" xfId="147"/>
    <cellStyle name="Normal 3 75" xfId="149"/>
    <cellStyle name="Normal 3 76" xfId="151"/>
    <cellStyle name="Normal 3 77" xfId="153"/>
    <cellStyle name="Normal 3 78" xfId="155"/>
    <cellStyle name="Normal 3 79" xfId="157"/>
    <cellStyle name="Normal 3 8" xfId="15"/>
    <cellStyle name="Normal 3 80" xfId="159"/>
    <cellStyle name="Normal 3 81" xfId="161"/>
    <cellStyle name="Normal 3 82" xfId="163"/>
    <cellStyle name="Normal 3 83" xfId="165"/>
    <cellStyle name="Normal 3 84" xfId="167"/>
    <cellStyle name="Normal 3 85" xfId="169"/>
    <cellStyle name="Normal 3 86" xfId="171"/>
    <cellStyle name="Normal 3 87" xfId="187"/>
    <cellStyle name="Normal 3 88" xfId="209"/>
    <cellStyle name="Normal 3 89" xfId="213"/>
    <cellStyle name="Normal 3 9" xfId="17"/>
    <cellStyle name="Normal 3 90" xfId="216"/>
    <cellStyle name="Normal 3 91" xfId="219"/>
    <cellStyle name="Normal 3 92" xfId="222"/>
    <cellStyle name="Normal 3 93" xfId="225"/>
    <cellStyle name="Normal 3 94" xfId="190"/>
    <cellStyle name="Normal 3 95" xfId="196"/>
    <cellStyle name="Normal 3 96" xfId="233"/>
    <cellStyle name="Percent 2" xfId="3"/>
    <cellStyle name="Percent 2 10" xfId="24"/>
    <cellStyle name="Percent 2 11" xfId="26"/>
    <cellStyle name="Percent 2 12" xfId="28"/>
    <cellStyle name="Percent 2 13" xfId="30"/>
    <cellStyle name="Percent 2 14" xfId="32"/>
    <cellStyle name="Percent 2 15" xfId="34"/>
    <cellStyle name="Percent 2 16" xfId="36"/>
    <cellStyle name="Percent 2 17" xfId="38"/>
    <cellStyle name="Percent 2 18" xfId="40"/>
    <cellStyle name="Percent 2 19" xfId="42"/>
    <cellStyle name="Percent 2 2" xfId="8"/>
    <cellStyle name="Percent 2 2 10" xfId="231"/>
    <cellStyle name="Percent 2 2 11" xfId="227"/>
    <cellStyle name="Percent 2 2 2" xfId="179"/>
    <cellStyle name="Percent 2 2 2 10" xfId="229"/>
    <cellStyle name="Percent 2 2 2 11" xfId="181"/>
    <cellStyle name="Percent 2 2 2 2" xfId="183"/>
    <cellStyle name="Percent 2 2 2 3" xfId="201"/>
    <cellStyle name="Percent 2 2 2 4" xfId="188"/>
    <cellStyle name="Percent 2 2 2 5" xfId="197"/>
    <cellStyle name="Percent 2 2 2 6" xfId="184"/>
    <cellStyle name="Percent 2 2 2 7" xfId="199"/>
    <cellStyle name="Percent 2 2 2 8" xfId="200"/>
    <cellStyle name="Percent 2 2 2 9" xfId="191"/>
    <cellStyle name="Percent 2 2 3" xfId="206"/>
    <cellStyle name="Percent 2 2 4" xfId="211"/>
    <cellStyle name="Percent 2 2 5" xfId="176"/>
    <cellStyle name="Percent 2 2 6" xfId="186"/>
    <cellStyle name="Percent 2 2 7" xfId="174"/>
    <cellStyle name="Percent 2 2 8" xfId="207"/>
    <cellStyle name="Percent 2 2 9" xfId="193"/>
    <cellStyle name="Percent 2 20" xfId="44"/>
    <cellStyle name="Percent 2 21" xfId="46"/>
    <cellStyle name="Percent 2 22" xfId="48"/>
    <cellStyle name="Percent 2 23" xfId="50"/>
    <cellStyle name="Percent 2 24" xfId="52"/>
    <cellStyle name="Percent 2 25" xfId="54"/>
    <cellStyle name="Percent 2 26" xfId="56"/>
    <cellStyle name="Percent 2 27" xfId="58"/>
    <cellStyle name="Percent 2 28" xfId="60"/>
    <cellStyle name="Percent 2 29" xfId="62"/>
    <cellStyle name="Percent 2 3" xfId="9"/>
    <cellStyle name="Percent 2 30" xfId="64"/>
    <cellStyle name="Percent 2 31" xfId="66"/>
    <cellStyle name="Percent 2 32" xfId="68"/>
    <cellStyle name="Percent 2 33" xfId="70"/>
    <cellStyle name="Percent 2 34" xfId="72"/>
    <cellStyle name="Percent 2 35" xfId="74"/>
    <cellStyle name="Percent 2 36" xfId="76"/>
    <cellStyle name="Percent 2 37" xfId="78"/>
    <cellStyle name="Percent 2 38" xfId="80"/>
    <cellStyle name="Percent 2 39" xfId="82"/>
    <cellStyle name="Percent 2 4" xfId="10"/>
    <cellStyle name="Percent 2 40" xfId="84"/>
    <cellStyle name="Percent 2 41" xfId="86"/>
    <cellStyle name="Percent 2 42" xfId="88"/>
    <cellStyle name="Percent 2 43" xfId="90"/>
    <cellStyle name="Percent 2 44" xfId="92"/>
    <cellStyle name="Percent 2 45" xfId="94"/>
    <cellStyle name="Percent 2 46" xfId="96"/>
    <cellStyle name="Percent 2 47" xfId="98"/>
    <cellStyle name="Percent 2 48" xfId="100"/>
    <cellStyle name="Percent 2 49" xfId="102"/>
    <cellStyle name="Percent 2 5" xfId="14"/>
    <cellStyle name="Percent 2 50" xfId="104"/>
    <cellStyle name="Percent 2 51" xfId="106"/>
    <cellStyle name="Percent 2 52" xfId="108"/>
    <cellStyle name="Percent 2 53" xfId="110"/>
    <cellStyle name="Percent 2 54" xfId="112"/>
    <cellStyle name="Percent 2 55" xfId="114"/>
    <cellStyle name="Percent 2 56" xfId="116"/>
    <cellStyle name="Percent 2 57" xfId="118"/>
    <cellStyle name="Percent 2 58" xfId="120"/>
    <cellStyle name="Percent 2 59" xfId="122"/>
    <cellStyle name="Percent 2 6" xfId="16"/>
    <cellStyle name="Percent 2 60" xfId="124"/>
    <cellStyle name="Percent 2 61" xfId="126"/>
    <cellStyle name="Percent 2 62" xfId="128"/>
    <cellStyle name="Percent 2 63" xfId="130"/>
    <cellStyle name="Percent 2 64" xfId="132"/>
    <cellStyle name="Percent 2 65" xfId="134"/>
    <cellStyle name="Percent 2 66" xfId="136"/>
    <cellStyle name="Percent 2 67" xfId="138"/>
    <cellStyle name="Percent 2 68" xfId="140"/>
    <cellStyle name="Percent 2 69" xfId="142"/>
    <cellStyle name="Percent 2 7" xfId="18"/>
    <cellStyle name="Percent 2 70" xfId="144"/>
    <cellStyle name="Percent 2 71" xfId="146"/>
    <cellStyle name="Percent 2 72" xfId="148"/>
    <cellStyle name="Percent 2 73" xfId="150"/>
    <cellStyle name="Percent 2 74" xfId="152"/>
    <cellStyle name="Percent 2 75" xfId="154"/>
    <cellStyle name="Percent 2 76" xfId="156"/>
    <cellStyle name="Percent 2 77" xfId="158"/>
    <cellStyle name="Percent 2 78" xfId="160"/>
    <cellStyle name="Percent 2 79" xfId="162"/>
    <cellStyle name="Percent 2 8" xfId="20"/>
    <cellStyle name="Percent 2 80" xfId="164"/>
    <cellStyle name="Percent 2 81" xfId="166"/>
    <cellStyle name="Percent 2 82" xfId="168"/>
    <cellStyle name="Percent 2 83" xfId="170"/>
    <cellStyle name="Percent 2 84" xfId="172"/>
    <cellStyle name="Percent 2 85" xfId="173"/>
    <cellStyle name="Percent 2 86" xfId="175"/>
    <cellStyle name="Percent 2 87" xfId="210"/>
    <cellStyle name="Percent 2 88" xfId="214"/>
    <cellStyle name="Percent 2 89" xfId="217"/>
    <cellStyle name="Percent 2 9" xfId="22"/>
    <cellStyle name="Percent 2 90" xfId="220"/>
    <cellStyle name="Percent 2 91" xfId="223"/>
    <cellStyle name="Percent 2 92" xfId="226"/>
    <cellStyle name="Percent 2 93" xfId="228"/>
    <cellStyle name="Percent 2 94" xfId="202"/>
    <cellStyle name="Percent 2 95" xfId="234"/>
    <cellStyle name="Percent 2 96" xfId="236"/>
    <cellStyle name="Percent 3" xfId="4"/>
    <cellStyle name="Percent 3 2" xfId="18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7"/>
  <sheetViews>
    <sheetView tabSelected="1" workbookViewId="0">
      <selection activeCell="R18" sqref="R18"/>
    </sheetView>
  </sheetViews>
  <sheetFormatPr defaultRowHeight="15"/>
  <cols>
    <col min="1" max="1" width="6.7109375" style="33" customWidth="1"/>
    <col min="2" max="2" width="9.7109375" style="33" customWidth="1"/>
    <col min="3" max="3" width="6.7109375" style="91" customWidth="1"/>
    <col min="4" max="4" width="4.5703125" style="91" customWidth="1"/>
    <col min="5" max="5" width="6.7109375" style="91" customWidth="1"/>
    <col min="6" max="7" width="6.7109375" style="33" customWidth="1"/>
    <col min="8" max="8" width="6.7109375" style="100" customWidth="1"/>
    <col min="9" max="13" width="6.7109375" style="33" customWidth="1"/>
  </cols>
  <sheetData>
    <row r="1" spans="1:17" s="108" customFormat="1" ht="13.9" customHeight="1">
      <c r="A1" s="78" t="s">
        <v>102</v>
      </c>
      <c r="B1" s="79"/>
      <c r="C1" s="80"/>
      <c r="D1" s="81"/>
      <c r="E1" s="82"/>
      <c r="F1" s="79"/>
      <c r="G1" s="79"/>
      <c r="H1" s="82"/>
      <c r="I1" s="79"/>
      <c r="J1" s="79"/>
      <c r="K1" s="79"/>
      <c r="L1" s="79"/>
      <c r="M1" s="33"/>
    </row>
    <row r="2" spans="1:17" s="108" customFormat="1" ht="13.9" customHeight="1">
      <c r="A2" s="83" t="s">
        <v>0</v>
      </c>
      <c r="B2" s="113" t="s">
        <v>1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21" t="s">
        <v>2</v>
      </c>
    </row>
    <row r="3" spans="1:17" s="108" customFormat="1" ht="13.9" customHeight="1">
      <c r="A3" s="84"/>
      <c r="B3" s="21" t="s">
        <v>3</v>
      </c>
      <c r="C3" s="25" t="s">
        <v>4</v>
      </c>
      <c r="D3" s="26" t="s">
        <v>5</v>
      </c>
      <c r="E3" s="25" t="s">
        <v>6</v>
      </c>
      <c r="F3" s="21" t="s">
        <v>7</v>
      </c>
      <c r="G3" s="21" t="s">
        <v>8</v>
      </c>
      <c r="H3" s="25" t="s">
        <v>96</v>
      </c>
      <c r="I3" s="21" t="s">
        <v>9</v>
      </c>
      <c r="J3" s="115" t="s">
        <v>10</v>
      </c>
      <c r="K3" s="116"/>
      <c r="L3" s="116"/>
      <c r="M3" s="22" t="s">
        <v>11</v>
      </c>
    </row>
    <row r="4" spans="1:17" s="108" customFormat="1" ht="13.9" customHeight="1">
      <c r="A4" s="85"/>
      <c r="B4" s="23"/>
      <c r="C4" s="27"/>
      <c r="D4" s="28"/>
      <c r="E4" s="27"/>
      <c r="F4" s="23"/>
      <c r="G4" s="23"/>
      <c r="H4" s="27"/>
      <c r="I4" s="23" t="s">
        <v>12</v>
      </c>
      <c r="J4" s="23" t="s">
        <v>5</v>
      </c>
      <c r="K4" s="23" t="s">
        <v>7</v>
      </c>
      <c r="L4" s="23" t="s">
        <v>8</v>
      </c>
      <c r="M4" s="24" t="s">
        <v>13</v>
      </c>
    </row>
    <row r="5" spans="1:17" s="108" customFormat="1" ht="13.9" customHeight="1">
      <c r="A5" s="19" t="s">
        <v>14</v>
      </c>
      <c r="B5" s="19">
        <v>1525</v>
      </c>
      <c r="C5" s="86">
        <v>1.3</v>
      </c>
      <c r="D5" s="87">
        <v>29</v>
      </c>
      <c r="E5" s="88">
        <v>103</v>
      </c>
      <c r="F5" s="19">
        <v>981</v>
      </c>
      <c r="G5" s="19">
        <v>47</v>
      </c>
      <c r="H5" s="88"/>
      <c r="I5" s="19"/>
      <c r="J5" s="19"/>
      <c r="K5" s="19"/>
      <c r="L5" s="19">
        <v>3</v>
      </c>
      <c r="M5" s="19">
        <v>1163</v>
      </c>
      <c r="N5" s="126" t="s">
        <v>101</v>
      </c>
      <c r="O5" s="126"/>
      <c r="P5" s="29"/>
      <c r="Q5" s="29"/>
    </row>
    <row r="6" spans="1:17" s="108" customFormat="1" ht="13.9" customHeight="1">
      <c r="A6" s="19" t="s">
        <v>15</v>
      </c>
      <c r="B6" s="19">
        <v>427</v>
      </c>
      <c r="C6" s="86">
        <v>1.3</v>
      </c>
      <c r="D6" s="87">
        <v>14</v>
      </c>
      <c r="E6" s="88"/>
      <c r="F6" s="19">
        <v>305</v>
      </c>
      <c r="G6" s="19">
        <v>17</v>
      </c>
      <c r="H6" s="88"/>
      <c r="I6" s="19">
        <v>2</v>
      </c>
      <c r="J6" s="19"/>
      <c r="K6" s="19"/>
      <c r="L6" s="19"/>
      <c r="M6" s="31">
        <v>338</v>
      </c>
      <c r="N6" s="13" t="s">
        <v>5</v>
      </c>
      <c r="O6" s="13" t="s">
        <v>69</v>
      </c>
      <c r="P6" s="13"/>
      <c r="Q6" s="13"/>
    </row>
    <row r="7" spans="1:17" s="108" customFormat="1" ht="13.9" customHeight="1">
      <c r="A7" s="19" t="s">
        <v>89</v>
      </c>
      <c r="B7" s="19">
        <v>27</v>
      </c>
      <c r="C7" s="86">
        <v>1.1000000000000001</v>
      </c>
      <c r="D7" s="87">
        <v>3</v>
      </c>
      <c r="E7" s="88"/>
      <c r="F7" s="19">
        <v>19</v>
      </c>
      <c r="G7" s="19">
        <v>2</v>
      </c>
      <c r="H7" s="88"/>
      <c r="I7" s="19"/>
      <c r="J7" s="19"/>
      <c r="K7" s="19"/>
      <c r="L7" s="19"/>
      <c r="M7" s="31">
        <v>24</v>
      </c>
      <c r="N7" s="13" t="s">
        <v>70</v>
      </c>
      <c r="O7" s="13" t="s">
        <v>71</v>
      </c>
      <c r="P7" s="13"/>
      <c r="Q7" s="13"/>
    </row>
    <row r="8" spans="1:17" s="108" customFormat="1" ht="13.9" customHeight="1">
      <c r="A8" s="20" t="s">
        <v>16</v>
      </c>
      <c r="B8" s="19">
        <v>233</v>
      </c>
      <c r="C8" s="86">
        <v>1.3</v>
      </c>
      <c r="D8" s="87">
        <v>11</v>
      </c>
      <c r="E8" s="88"/>
      <c r="F8" s="19">
        <v>154</v>
      </c>
      <c r="G8" s="19"/>
      <c r="H8" s="88"/>
      <c r="I8" s="19"/>
      <c r="J8" s="19"/>
      <c r="K8" s="19">
        <v>13</v>
      </c>
      <c r="L8" s="19">
        <v>2</v>
      </c>
      <c r="M8" s="31">
        <v>180</v>
      </c>
      <c r="N8" s="13" t="s">
        <v>7</v>
      </c>
      <c r="O8" s="13" t="s">
        <v>77</v>
      </c>
      <c r="P8" s="13"/>
      <c r="Q8" s="13"/>
    </row>
    <row r="9" spans="1:17" s="108" customFormat="1" ht="13.9" customHeight="1">
      <c r="A9" s="20" t="s">
        <v>17</v>
      </c>
      <c r="B9" s="19">
        <v>107</v>
      </c>
      <c r="C9" s="86">
        <v>1.3</v>
      </c>
      <c r="D9" s="87"/>
      <c r="E9" s="88"/>
      <c r="F9" s="19">
        <v>79</v>
      </c>
      <c r="G9" s="19"/>
      <c r="H9" s="88"/>
      <c r="I9" s="19"/>
      <c r="J9" s="19"/>
      <c r="K9" s="19"/>
      <c r="L9" s="19"/>
      <c r="M9" s="31">
        <v>79</v>
      </c>
      <c r="N9" s="13" t="s">
        <v>8</v>
      </c>
      <c r="O9" s="13" t="s">
        <v>78</v>
      </c>
      <c r="P9" s="13"/>
      <c r="Q9" s="13"/>
    </row>
    <row r="10" spans="1:17" s="108" customFormat="1" ht="13.9" customHeight="1">
      <c r="A10" s="20" t="s">
        <v>18</v>
      </c>
      <c r="B10" s="19">
        <v>20</v>
      </c>
      <c r="C10" s="86">
        <v>1.8</v>
      </c>
      <c r="D10" s="87">
        <v>1</v>
      </c>
      <c r="E10" s="88"/>
      <c r="F10" s="19">
        <v>10</v>
      </c>
      <c r="G10" s="19"/>
      <c r="H10" s="88"/>
      <c r="I10" s="19"/>
      <c r="J10" s="19"/>
      <c r="K10" s="19"/>
      <c r="L10" s="19"/>
      <c r="M10" s="31">
        <v>11</v>
      </c>
    </row>
    <row r="11" spans="1:17" s="108" customFormat="1" ht="13.9" customHeight="1">
      <c r="A11" s="20" t="s">
        <v>19</v>
      </c>
      <c r="B11" s="19">
        <v>71</v>
      </c>
      <c r="C11" s="86">
        <v>1.3</v>
      </c>
      <c r="D11" s="87"/>
      <c r="E11" s="88"/>
      <c r="F11" s="19">
        <v>53</v>
      </c>
      <c r="G11" s="19"/>
      <c r="H11" s="88"/>
      <c r="I11" s="19"/>
      <c r="J11" s="19"/>
      <c r="K11" s="19"/>
      <c r="L11" s="19"/>
      <c r="M11" s="31">
        <v>53</v>
      </c>
    </row>
    <row r="12" spans="1:17" s="108" customFormat="1" ht="13.9" customHeight="1">
      <c r="A12" s="20" t="s">
        <v>20</v>
      </c>
      <c r="B12" s="19">
        <v>236</v>
      </c>
      <c r="C12" s="86">
        <v>1.6</v>
      </c>
      <c r="D12" s="87">
        <v>2</v>
      </c>
      <c r="E12" s="88">
        <v>1</v>
      </c>
      <c r="F12" s="19">
        <v>24</v>
      </c>
      <c r="G12" s="19">
        <v>72</v>
      </c>
      <c r="H12" s="88"/>
      <c r="I12" s="19"/>
      <c r="J12" s="19"/>
      <c r="K12" s="19">
        <v>31</v>
      </c>
      <c r="L12" s="19">
        <v>12</v>
      </c>
      <c r="M12" s="31">
        <v>142</v>
      </c>
    </row>
    <row r="13" spans="1:17" s="109" customFormat="1" ht="13.9" customHeight="1">
      <c r="A13" s="90" t="s">
        <v>21</v>
      </c>
      <c r="B13" s="90">
        <v>496</v>
      </c>
      <c r="C13" s="86">
        <v>1.1000000000000001</v>
      </c>
      <c r="D13" s="88"/>
      <c r="E13" s="88"/>
      <c r="F13" s="90">
        <v>104</v>
      </c>
      <c r="G13" s="90">
        <v>324</v>
      </c>
      <c r="H13" s="88">
        <v>2</v>
      </c>
      <c r="I13" s="90">
        <v>6</v>
      </c>
      <c r="J13" s="90"/>
      <c r="K13" s="90"/>
      <c r="L13" s="90">
        <v>3</v>
      </c>
      <c r="M13" s="77">
        <v>439</v>
      </c>
    </row>
    <row r="14" spans="1:17" s="108" customFormat="1" ht="13.9" customHeight="1">
      <c r="A14" s="20" t="s">
        <v>22</v>
      </c>
      <c r="B14" s="19">
        <v>9</v>
      </c>
      <c r="C14" s="89">
        <v>1.1000000000000001</v>
      </c>
      <c r="D14" s="87"/>
      <c r="E14" s="88"/>
      <c r="F14" s="19">
        <v>1</v>
      </c>
      <c r="G14" s="19">
        <v>4</v>
      </c>
      <c r="H14" s="88"/>
      <c r="I14" s="19"/>
      <c r="J14" s="19"/>
      <c r="K14" s="19"/>
      <c r="L14" s="19">
        <v>3</v>
      </c>
      <c r="M14" s="31">
        <v>8</v>
      </c>
    </row>
    <row r="15" spans="1:17" s="108" customFormat="1" ht="13.9" customHeight="1">
      <c r="A15" s="20" t="s">
        <v>23</v>
      </c>
      <c r="B15" s="19">
        <v>629</v>
      </c>
      <c r="C15" s="89">
        <v>2</v>
      </c>
      <c r="D15" s="87">
        <v>19</v>
      </c>
      <c r="E15" s="88"/>
      <c r="F15" s="19">
        <v>289</v>
      </c>
      <c r="G15" s="19"/>
      <c r="H15" s="88"/>
      <c r="I15" s="19"/>
      <c r="J15" s="19"/>
      <c r="K15" s="19"/>
      <c r="L15" s="19"/>
      <c r="M15" s="31">
        <v>308</v>
      </c>
    </row>
    <row r="16" spans="1:17" s="108" customFormat="1" ht="13.9" customHeight="1">
      <c r="A16" s="20" t="s">
        <v>24</v>
      </c>
      <c r="B16" s="19">
        <v>97</v>
      </c>
      <c r="C16" s="89">
        <v>1.1000000000000001</v>
      </c>
      <c r="D16" s="87">
        <v>4</v>
      </c>
      <c r="E16" s="88"/>
      <c r="F16" s="19">
        <v>86</v>
      </c>
      <c r="G16" s="19"/>
      <c r="H16" s="88"/>
      <c r="I16" s="19"/>
      <c r="J16" s="19"/>
      <c r="K16" s="19"/>
      <c r="L16" s="19"/>
      <c r="M16" s="31">
        <v>90</v>
      </c>
    </row>
    <row r="17" spans="1:13" s="133" customFormat="1" ht="13.9" customHeight="1">
      <c r="A17" s="129" t="s">
        <v>25</v>
      </c>
      <c r="B17" s="130">
        <v>51</v>
      </c>
      <c r="C17" s="134">
        <v>2.2999999999999998</v>
      </c>
      <c r="D17" s="130">
        <v>1</v>
      </c>
      <c r="E17" s="131"/>
      <c r="F17" s="130">
        <v>21</v>
      </c>
      <c r="G17" s="130"/>
      <c r="H17" s="131"/>
      <c r="I17" s="130"/>
      <c r="J17" s="130"/>
      <c r="K17" s="130"/>
      <c r="L17" s="130"/>
      <c r="M17" s="132">
        <v>22</v>
      </c>
    </row>
    <row r="18" spans="1:13" s="133" customFormat="1" ht="13.9" customHeight="1">
      <c r="A18" s="129" t="s">
        <v>26</v>
      </c>
      <c r="B18" s="130">
        <v>9</v>
      </c>
      <c r="C18" s="134">
        <v>2.2999999999999998</v>
      </c>
      <c r="D18" s="130"/>
      <c r="E18" s="131"/>
      <c r="F18" s="130">
        <v>4</v>
      </c>
      <c r="G18" s="130"/>
      <c r="H18" s="131"/>
      <c r="I18" s="130"/>
      <c r="J18" s="130"/>
      <c r="K18" s="130"/>
      <c r="L18" s="130"/>
      <c r="M18" s="132">
        <v>4</v>
      </c>
    </row>
    <row r="19" spans="1:13" s="108" customFormat="1" ht="13.9" customHeight="1">
      <c r="A19" s="20" t="s">
        <v>27</v>
      </c>
      <c r="B19" s="19">
        <v>505</v>
      </c>
      <c r="C19" s="86">
        <v>1.6</v>
      </c>
      <c r="D19" s="87">
        <v>13</v>
      </c>
      <c r="E19" s="88"/>
      <c r="F19" s="19">
        <v>293</v>
      </c>
      <c r="G19" s="19">
        <v>1</v>
      </c>
      <c r="H19" s="88"/>
      <c r="I19" s="19"/>
      <c r="J19" s="19"/>
      <c r="K19" s="19"/>
      <c r="L19" s="19"/>
      <c r="M19" s="31">
        <v>307</v>
      </c>
    </row>
    <row r="20" spans="1:13" s="108" customFormat="1" ht="13.9" customHeight="1">
      <c r="A20" s="20" t="s">
        <v>28</v>
      </c>
      <c r="B20" s="19">
        <v>151</v>
      </c>
      <c r="C20" s="89">
        <v>1.2</v>
      </c>
      <c r="D20" s="87">
        <v>14</v>
      </c>
      <c r="E20" s="88"/>
      <c r="F20" s="19">
        <v>89</v>
      </c>
      <c r="G20" s="19">
        <v>17</v>
      </c>
      <c r="H20" s="88">
        <v>1</v>
      </c>
      <c r="I20" s="19"/>
      <c r="J20" s="19"/>
      <c r="K20" s="19"/>
      <c r="L20" s="19"/>
      <c r="M20" s="31">
        <v>121</v>
      </c>
    </row>
    <row r="21" spans="1:13" s="108" customFormat="1" ht="13.9" customHeight="1">
      <c r="A21" s="20" t="s">
        <v>29</v>
      </c>
      <c r="B21" s="19">
        <v>46</v>
      </c>
      <c r="C21" s="86">
        <v>1.2</v>
      </c>
      <c r="D21" s="87">
        <v>2</v>
      </c>
      <c r="E21" s="88"/>
      <c r="F21" s="19">
        <v>34</v>
      </c>
      <c r="G21" s="19">
        <v>2</v>
      </c>
      <c r="H21" s="88"/>
      <c r="I21" s="19"/>
      <c r="J21" s="19"/>
      <c r="K21" s="19"/>
      <c r="L21" s="19"/>
      <c r="M21" s="31">
        <v>38</v>
      </c>
    </row>
    <row r="22" spans="1:13" s="133" customFormat="1" ht="13.9" customHeight="1">
      <c r="A22" s="129" t="s">
        <v>30</v>
      </c>
      <c r="B22" s="130">
        <v>353</v>
      </c>
      <c r="C22" s="135">
        <v>2.4</v>
      </c>
      <c r="D22" s="130">
        <v>6</v>
      </c>
      <c r="E22" s="131"/>
      <c r="F22" s="130">
        <v>138</v>
      </c>
      <c r="G22" s="130">
        <v>2</v>
      </c>
      <c r="H22" s="131"/>
      <c r="I22" s="130"/>
      <c r="J22" s="130"/>
      <c r="K22" s="130"/>
      <c r="L22" s="130"/>
      <c r="M22" s="132">
        <v>146</v>
      </c>
    </row>
    <row r="23" spans="1:13" s="108" customFormat="1" ht="13.9" customHeight="1">
      <c r="A23" s="20" t="s">
        <v>92</v>
      </c>
      <c r="B23" s="19">
        <v>2</v>
      </c>
      <c r="C23" s="89"/>
      <c r="D23" s="87">
        <v>0</v>
      </c>
      <c r="E23" s="88"/>
      <c r="F23" s="19"/>
      <c r="G23" s="19"/>
      <c r="H23" s="88"/>
      <c r="I23" s="19"/>
      <c r="J23" s="19"/>
      <c r="K23" s="19"/>
      <c r="L23" s="19"/>
      <c r="M23" s="31">
        <f>SUM(D23:L23)</f>
        <v>0</v>
      </c>
    </row>
    <row r="24" spans="1:13" s="133" customFormat="1" ht="13.9" customHeight="1">
      <c r="A24" s="129" t="s">
        <v>90</v>
      </c>
      <c r="B24" s="130">
        <v>8</v>
      </c>
      <c r="C24" s="134">
        <v>2.7</v>
      </c>
      <c r="D24" s="130"/>
      <c r="E24" s="131"/>
      <c r="F24" s="130">
        <v>2</v>
      </c>
      <c r="G24" s="130">
        <v>1</v>
      </c>
      <c r="H24" s="131"/>
      <c r="I24" s="130"/>
      <c r="J24" s="130"/>
      <c r="K24" s="130"/>
      <c r="L24" s="130"/>
      <c r="M24" s="132">
        <v>3</v>
      </c>
    </row>
    <row r="25" spans="1:13" s="108" customFormat="1" ht="13.9" customHeight="1">
      <c r="A25" s="20" t="s">
        <v>31</v>
      </c>
      <c r="B25" s="19">
        <v>310</v>
      </c>
      <c r="C25" s="86">
        <v>2</v>
      </c>
      <c r="D25" s="87">
        <v>8</v>
      </c>
      <c r="E25" s="88"/>
      <c r="F25" s="19">
        <v>139</v>
      </c>
      <c r="G25" s="19">
        <v>9</v>
      </c>
      <c r="H25" s="88"/>
      <c r="I25" s="19"/>
      <c r="J25" s="19"/>
      <c r="K25" s="19"/>
      <c r="L25" s="19"/>
      <c r="M25" s="31">
        <v>156</v>
      </c>
    </row>
    <row r="26" spans="1:13" s="108" customFormat="1" ht="13.9" customHeight="1">
      <c r="A26" s="20" t="s">
        <v>32</v>
      </c>
      <c r="B26" s="19">
        <v>187</v>
      </c>
      <c r="C26" s="89">
        <v>1.9</v>
      </c>
      <c r="D26" s="87">
        <v>8</v>
      </c>
      <c r="E26" s="88"/>
      <c r="F26" s="19">
        <v>91</v>
      </c>
      <c r="G26" s="19"/>
      <c r="H26" s="88"/>
      <c r="I26" s="19"/>
      <c r="J26" s="19"/>
      <c r="K26" s="19"/>
      <c r="L26" s="19"/>
      <c r="M26" s="31">
        <v>99</v>
      </c>
    </row>
    <row r="27" spans="1:13" s="108" customFormat="1" ht="13.9" customHeight="1">
      <c r="A27" s="20" t="s">
        <v>33</v>
      </c>
      <c r="B27" s="19">
        <v>367</v>
      </c>
      <c r="C27" s="89">
        <v>2</v>
      </c>
      <c r="D27" s="87">
        <v>10</v>
      </c>
      <c r="E27" s="88"/>
      <c r="F27" s="19">
        <v>169</v>
      </c>
      <c r="G27" s="19">
        <v>1</v>
      </c>
      <c r="H27" s="88"/>
      <c r="I27" s="19"/>
      <c r="J27" s="19"/>
      <c r="K27" s="19"/>
      <c r="L27" s="19"/>
      <c r="M27" s="31">
        <v>180</v>
      </c>
    </row>
    <row r="28" spans="1:13" s="133" customFormat="1" ht="13.9" customHeight="1">
      <c r="A28" s="129" t="s">
        <v>35</v>
      </c>
      <c r="B28" s="130">
        <v>137</v>
      </c>
      <c r="C28" s="135">
        <v>2.4</v>
      </c>
      <c r="D28" s="130">
        <v>7</v>
      </c>
      <c r="E28" s="131"/>
      <c r="F28" s="130">
        <v>50</v>
      </c>
      <c r="G28" s="130"/>
      <c r="H28" s="131"/>
      <c r="I28" s="130"/>
      <c r="J28" s="130"/>
      <c r="K28" s="130"/>
      <c r="L28" s="130"/>
      <c r="M28" s="132">
        <v>57</v>
      </c>
    </row>
    <row r="29" spans="1:13" s="133" customFormat="1" ht="13.9" customHeight="1">
      <c r="A29" s="129" t="s">
        <v>34</v>
      </c>
      <c r="B29" s="130">
        <v>30</v>
      </c>
      <c r="C29" s="134">
        <v>3</v>
      </c>
      <c r="D29" s="130">
        <v>2</v>
      </c>
      <c r="E29" s="131"/>
      <c r="F29" s="130">
        <v>5</v>
      </c>
      <c r="G29" s="130">
        <v>3</v>
      </c>
      <c r="H29" s="131"/>
      <c r="I29" s="130"/>
      <c r="J29" s="130"/>
      <c r="K29" s="130"/>
      <c r="L29" s="130"/>
      <c r="M29" s="132">
        <v>10</v>
      </c>
    </row>
    <row r="30" spans="1:13" s="133" customFormat="1" ht="13.9" customHeight="1">
      <c r="A30" s="129" t="s">
        <v>36</v>
      </c>
      <c r="B30" s="130">
        <v>116</v>
      </c>
      <c r="C30" s="135">
        <v>3.1</v>
      </c>
      <c r="D30" s="130">
        <v>1</v>
      </c>
      <c r="E30" s="131"/>
      <c r="F30" s="130">
        <v>36</v>
      </c>
      <c r="G30" s="130"/>
      <c r="H30" s="131"/>
      <c r="I30" s="130"/>
      <c r="J30" s="130"/>
      <c r="K30" s="130"/>
      <c r="L30" s="130"/>
      <c r="M30" s="132">
        <v>37</v>
      </c>
    </row>
    <row r="31" spans="1:13" s="133" customFormat="1" ht="13.9" customHeight="1">
      <c r="A31" s="129" t="s">
        <v>37</v>
      </c>
      <c r="B31" s="130">
        <v>52</v>
      </c>
      <c r="C31" s="135">
        <v>4</v>
      </c>
      <c r="D31" s="130"/>
      <c r="E31" s="131">
        <v>0</v>
      </c>
      <c r="F31" s="130">
        <v>9</v>
      </c>
      <c r="G31" s="130"/>
      <c r="H31" s="131">
        <v>2</v>
      </c>
      <c r="I31" s="130"/>
      <c r="J31" s="130">
        <v>2</v>
      </c>
      <c r="K31" s="130"/>
      <c r="L31" s="130"/>
      <c r="M31" s="132">
        <v>13</v>
      </c>
    </row>
    <row r="32" spans="1:13" s="133" customFormat="1" ht="13.9" customHeight="1">
      <c r="A32" s="129" t="s">
        <v>95</v>
      </c>
      <c r="B32" s="130">
        <v>71</v>
      </c>
      <c r="C32" s="134">
        <v>2.6</v>
      </c>
      <c r="D32" s="130">
        <v>1</v>
      </c>
      <c r="E32" s="131"/>
      <c r="F32" s="130">
        <v>22</v>
      </c>
      <c r="G32" s="130">
        <v>4</v>
      </c>
      <c r="H32" s="131"/>
      <c r="I32" s="130"/>
      <c r="J32" s="130"/>
      <c r="K32" s="130"/>
      <c r="L32" s="130"/>
      <c r="M32" s="132">
        <v>27</v>
      </c>
    </row>
    <row r="33" spans="1:13" s="108" customFormat="1" ht="13.9" customHeight="1">
      <c r="A33" s="20" t="s">
        <v>39</v>
      </c>
      <c r="B33" s="19">
        <v>74</v>
      </c>
      <c r="C33" s="86">
        <v>1.2</v>
      </c>
      <c r="D33" s="87">
        <v>3</v>
      </c>
      <c r="E33" s="88"/>
      <c r="F33" s="19">
        <v>58</v>
      </c>
      <c r="G33" s="19"/>
      <c r="H33" s="88"/>
      <c r="I33" s="19"/>
      <c r="J33" s="19"/>
      <c r="K33" s="19"/>
      <c r="L33" s="19"/>
      <c r="M33" s="31">
        <v>61</v>
      </c>
    </row>
    <row r="34" spans="1:13" s="108" customFormat="1" ht="13.9" customHeight="1">
      <c r="A34" s="20" t="s">
        <v>40</v>
      </c>
      <c r="B34" s="19">
        <v>11</v>
      </c>
      <c r="C34" s="89">
        <v>1.2</v>
      </c>
      <c r="D34" s="87"/>
      <c r="E34" s="88"/>
      <c r="F34" s="19">
        <v>10</v>
      </c>
      <c r="G34" s="19"/>
      <c r="H34" s="88"/>
      <c r="I34" s="19"/>
      <c r="J34" s="19"/>
      <c r="K34" s="19"/>
      <c r="L34" s="19"/>
      <c r="M34" s="31">
        <v>10</v>
      </c>
    </row>
    <row r="35" spans="1:13" s="108" customFormat="1" ht="13.9" customHeight="1">
      <c r="A35" s="20" t="s">
        <v>41</v>
      </c>
      <c r="B35" s="19">
        <v>149</v>
      </c>
      <c r="C35" s="86">
        <v>1.2</v>
      </c>
      <c r="D35" s="87">
        <v>4</v>
      </c>
      <c r="E35" s="88"/>
      <c r="F35" s="19">
        <v>113</v>
      </c>
      <c r="G35" s="19">
        <v>2</v>
      </c>
      <c r="H35" s="88">
        <v>2</v>
      </c>
      <c r="I35" s="19">
        <v>1</v>
      </c>
      <c r="J35" s="19"/>
      <c r="K35" s="19"/>
      <c r="L35" s="19"/>
      <c r="M35" s="31">
        <v>122</v>
      </c>
    </row>
    <row r="36" spans="1:13" s="108" customFormat="1" ht="13.9" customHeight="1">
      <c r="A36" s="20" t="s">
        <v>42</v>
      </c>
      <c r="B36" s="19">
        <v>69</v>
      </c>
      <c r="C36" s="89">
        <v>1.2</v>
      </c>
      <c r="D36" s="87">
        <v>1</v>
      </c>
      <c r="E36" s="88"/>
      <c r="F36" s="19">
        <v>58</v>
      </c>
      <c r="G36" s="19">
        <v>1</v>
      </c>
      <c r="H36" s="88"/>
      <c r="I36" s="19"/>
      <c r="J36" s="19"/>
      <c r="K36" s="19"/>
      <c r="L36" s="19"/>
      <c r="M36" s="31">
        <v>60</v>
      </c>
    </row>
    <row r="37" spans="1:13" s="108" customFormat="1" ht="13.9" customHeight="1">
      <c r="A37" s="20" t="s">
        <v>38</v>
      </c>
      <c r="B37" s="90">
        <v>58</v>
      </c>
      <c r="C37" s="89">
        <v>1.9</v>
      </c>
      <c r="D37" s="88">
        <v>3</v>
      </c>
      <c r="E37" s="88"/>
      <c r="F37" s="90">
        <v>3</v>
      </c>
      <c r="G37" s="90">
        <v>11</v>
      </c>
      <c r="H37" s="88"/>
      <c r="I37" s="90"/>
      <c r="J37" s="90"/>
      <c r="K37" s="90">
        <v>12</v>
      </c>
      <c r="L37" s="90">
        <v>2</v>
      </c>
      <c r="M37" s="31">
        <v>31</v>
      </c>
    </row>
    <row r="38" spans="1:13" s="108" customFormat="1" ht="13.9" customHeight="1">
      <c r="A38" s="20" t="s">
        <v>43</v>
      </c>
      <c r="B38" s="19">
        <v>33</v>
      </c>
      <c r="C38" s="86">
        <v>1.1000000000000001</v>
      </c>
      <c r="D38" s="87"/>
      <c r="E38" s="88"/>
      <c r="F38" s="19"/>
      <c r="G38" s="19"/>
      <c r="H38" s="88"/>
      <c r="I38" s="19"/>
      <c r="J38" s="19"/>
      <c r="K38" s="19">
        <v>13</v>
      </c>
      <c r="L38" s="19">
        <v>16</v>
      </c>
      <c r="M38" s="31">
        <v>29</v>
      </c>
    </row>
    <row r="39" spans="1:13" s="108" customFormat="1" ht="13.9" customHeight="1">
      <c r="A39" s="20" t="s">
        <v>44</v>
      </c>
      <c r="B39" s="19">
        <v>510</v>
      </c>
      <c r="C39" s="86">
        <v>1.1000000000000001</v>
      </c>
      <c r="D39" s="87">
        <v>2</v>
      </c>
      <c r="E39" s="88"/>
      <c r="F39" s="19">
        <v>16</v>
      </c>
      <c r="G39" s="19">
        <v>391</v>
      </c>
      <c r="H39" s="88"/>
      <c r="I39" s="19">
        <v>29</v>
      </c>
      <c r="J39" s="19"/>
      <c r="K39" s="19">
        <v>3</v>
      </c>
      <c r="L39" s="19">
        <v>15</v>
      </c>
      <c r="M39" s="31">
        <v>456</v>
      </c>
    </row>
    <row r="40" spans="1:13" s="108" customFormat="1" ht="13.9" customHeight="1">
      <c r="A40" s="20" t="s">
        <v>45</v>
      </c>
      <c r="B40" s="19">
        <v>115</v>
      </c>
      <c r="C40" s="86">
        <v>1.4</v>
      </c>
      <c r="D40" s="87">
        <v>7</v>
      </c>
      <c r="E40" s="88"/>
      <c r="F40" s="19">
        <v>47</v>
      </c>
      <c r="G40" s="19">
        <v>19</v>
      </c>
      <c r="H40" s="88">
        <v>3</v>
      </c>
      <c r="I40" s="19"/>
      <c r="J40" s="19">
        <v>1</v>
      </c>
      <c r="K40" s="19"/>
      <c r="L40" s="19">
        <v>3</v>
      </c>
      <c r="M40" s="31">
        <v>80</v>
      </c>
    </row>
    <row r="41" spans="1:13" s="108" customFormat="1" ht="13.9" customHeight="1">
      <c r="A41" s="20" t="s">
        <v>46</v>
      </c>
      <c r="B41" s="19">
        <v>88</v>
      </c>
      <c r="C41" s="86">
        <v>1.2</v>
      </c>
      <c r="D41" s="87"/>
      <c r="E41" s="88"/>
      <c r="F41" s="19">
        <v>13</v>
      </c>
      <c r="G41" s="19">
        <v>40</v>
      </c>
      <c r="H41" s="88"/>
      <c r="I41" s="19">
        <v>5</v>
      </c>
      <c r="J41" s="19"/>
      <c r="K41" s="19"/>
      <c r="L41" s="19">
        <v>17</v>
      </c>
      <c r="M41" s="31">
        <v>75</v>
      </c>
    </row>
    <row r="42" spans="1:13" s="108" customFormat="1" ht="13.9" customHeight="1">
      <c r="A42" s="20" t="s">
        <v>93</v>
      </c>
      <c r="B42" s="19">
        <v>8</v>
      </c>
      <c r="C42" s="89">
        <v>1.6</v>
      </c>
      <c r="D42" s="87"/>
      <c r="E42" s="88"/>
      <c r="F42" s="19">
        <v>5</v>
      </c>
      <c r="G42" s="19"/>
      <c r="H42" s="88"/>
      <c r="I42" s="19"/>
      <c r="J42" s="19"/>
      <c r="K42" s="19"/>
      <c r="L42" s="19"/>
      <c r="M42" s="31">
        <v>5</v>
      </c>
    </row>
    <row r="43" spans="1:13" s="133" customFormat="1" ht="13.9" customHeight="1">
      <c r="A43" s="129" t="s">
        <v>47</v>
      </c>
      <c r="B43" s="130">
        <v>10</v>
      </c>
      <c r="C43" s="134">
        <v>5</v>
      </c>
      <c r="D43" s="130"/>
      <c r="E43" s="131"/>
      <c r="F43" s="130">
        <v>2</v>
      </c>
      <c r="G43" s="130"/>
      <c r="H43" s="131"/>
      <c r="I43" s="130"/>
      <c r="J43" s="130"/>
      <c r="K43" s="130"/>
      <c r="L43" s="130"/>
      <c r="M43" s="132">
        <v>2</v>
      </c>
    </row>
    <row r="44" spans="1:13" s="133" customFormat="1" ht="13.9" customHeight="1">
      <c r="A44" s="129" t="s">
        <v>48</v>
      </c>
      <c r="B44" s="130">
        <v>46</v>
      </c>
      <c r="C44" s="135">
        <v>2.8</v>
      </c>
      <c r="D44" s="130">
        <v>1</v>
      </c>
      <c r="E44" s="131"/>
      <c r="F44" s="130">
        <v>12</v>
      </c>
      <c r="G44" s="130">
        <v>1</v>
      </c>
      <c r="H44" s="131">
        <v>2</v>
      </c>
      <c r="I44" s="130"/>
      <c r="J44" s="130"/>
      <c r="K44" s="130"/>
      <c r="L44" s="130"/>
      <c r="M44" s="132">
        <v>16</v>
      </c>
    </row>
    <row r="45" spans="1:13" s="108" customFormat="1" ht="13.9" customHeight="1">
      <c r="A45" s="20" t="s">
        <v>49</v>
      </c>
      <c r="B45" s="19">
        <v>47</v>
      </c>
      <c r="C45" s="89">
        <v>1.7</v>
      </c>
      <c r="D45" s="87">
        <v>1</v>
      </c>
      <c r="E45" s="88"/>
      <c r="F45" s="19">
        <v>19</v>
      </c>
      <c r="G45" s="19">
        <v>7</v>
      </c>
      <c r="H45" s="88"/>
      <c r="I45" s="19"/>
      <c r="J45" s="19"/>
      <c r="K45" s="19"/>
      <c r="L45" s="19"/>
      <c r="M45" s="31">
        <v>27</v>
      </c>
    </row>
    <row r="46" spans="1:13" s="133" customFormat="1" ht="13.9" customHeight="1">
      <c r="A46" s="129" t="s">
        <v>50</v>
      </c>
      <c r="B46" s="130">
        <v>50</v>
      </c>
      <c r="C46" s="135">
        <v>2.1</v>
      </c>
      <c r="D46" s="130"/>
      <c r="E46" s="131"/>
      <c r="F46" s="130">
        <v>16</v>
      </c>
      <c r="G46" s="130">
        <v>5</v>
      </c>
      <c r="H46" s="131"/>
      <c r="I46" s="130"/>
      <c r="J46" s="130"/>
      <c r="K46" s="130">
        <v>2</v>
      </c>
      <c r="L46" s="130">
        <v>1</v>
      </c>
      <c r="M46" s="132">
        <v>24</v>
      </c>
    </row>
    <row r="47" spans="1:13" s="108" customFormat="1" ht="13.9" customHeight="1">
      <c r="A47" s="20" t="s">
        <v>51</v>
      </c>
      <c r="B47" s="19">
        <v>23</v>
      </c>
      <c r="C47" s="89">
        <v>1.2</v>
      </c>
      <c r="D47" s="87">
        <v>2</v>
      </c>
      <c r="E47" s="88"/>
      <c r="F47" s="19"/>
      <c r="G47" s="19">
        <v>3</v>
      </c>
      <c r="H47" s="88"/>
      <c r="I47" s="19"/>
      <c r="J47" s="19"/>
      <c r="K47" s="19">
        <v>14</v>
      </c>
      <c r="L47" s="19"/>
      <c r="M47" s="31">
        <v>19</v>
      </c>
    </row>
    <row r="48" spans="1:13" s="108" customFormat="1" ht="13.9" customHeight="1">
      <c r="A48" s="20" t="s">
        <v>53</v>
      </c>
      <c r="B48" s="19">
        <v>31</v>
      </c>
      <c r="C48" s="86">
        <v>1.1000000000000001</v>
      </c>
      <c r="D48" s="87"/>
      <c r="E48" s="88"/>
      <c r="F48" s="19">
        <v>27</v>
      </c>
      <c r="G48" s="19"/>
      <c r="H48" s="88"/>
      <c r="I48" s="19"/>
      <c r="J48" s="19"/>
      <c r="K48" s="19"/>
      <c r="L48" s="19"/>
      <c r="M48" s="31">
        <v>27</v>
      </c>
    </row>
    <row r="49" spans="1:13" s="108" customFormat="1" ht="13.9" customHeight="1">
      <c r="A49" s="20" t="s">
        <v>54</v>
      </c>
      <c r="B49" s="19">
        <v>18</v>
      </c>
      <c r="C49" s="86">
        <v>1.3</v>
      </c>
      <c r="D49" s="87">
        <v>1</v>
      </c>
      <c r="E49" s="88"/>
      <c r="F49" s="19">
        <v>13</v>
      </c>
      <c r="G49" s="19"/>
      <c r="H49" s="88"/>
      <c r="I49" s="19"/>
      <c r="J49" s="19"/>
      <c r="K49" s="19"/>
      <c r="L49" s="19"/>
      <c r="M49" s="31">
        <v>14</v>
      </c>
    </row>
    <row r="50" spans="1:13" s="133" customFormat="1" ht="13.9" customHeight="1">
      <c r="A50" s="129" t="s">
        <v>52</v>
      </c>
      <c r="B50" s="130">
        <v>1153</v>
      </c>
      <c r="C50" s="134">
        <v>2.8</v>
      </c>
      <c r="D50" s="130">
        <v>30</v>
      </c>
      <c r="E50" s="131"/>
      <c r="F50" s="130">
        <v>380</v>
      </c>
      <c r="G50" s="130">
        <v>9</v>
      </c>
      <c r="H50" s="131"/>
      <c r="I50" s="130"/>
      <c r="J50" s="130"/>
      <c r="K50" s="130"/>
      <c r="L50" s="130"/>
      <c r="M50" s="132">
        <v>419</v>
      </c>
    </row>
    <row r="51" spans="1:13" s="108" customFormat="1" ht="13.9" customHeight="1">
      <c r="A51" s="20" t="s">
        <v>94</v>
      </c>
      <c r="B51" s="19">
        <v>8</v>
      </c>
      <c r="C51" s="86">
        <v>2</v>
      </c>
      <c r="D51" s="87"/>
      <c r="E51" s="88"/>
      <c r="F51" s="19">
        <v>4</v>
      </c>
      <c r="G51" s="19"/>
      <c r="H51" s="88"/>
      <c r="I51" s="19"/>
      <c r="J51" s="19"/>
      <c r="K51" s="19"/>
      <c r="L51" s="19"/>
      <c r="M51" s="31">
        <v>4</v>
      </c>
    </row>
    <row r="52" spans="1:13" s="108" customFormat="1" ht="13.9" customHeight="1">
      <c r="A52" s="19" t="s">
        <v>55</v>
      </c>
      <c r="B52" s="19">
        <f>SUM(B5:B51)</f>
        <v>8773</v>
      </c>
      <c r="C52" s="136">
        <v>1.6</v>
      </c>
      <c r="D52" s="87">
        <f t="shared" ref="D52:M52" si="0">SUM(D5:D51)</f>
        <v>211</v>
      </c>
      <c r="E52" s="88">
        <f t="shared" si="0"/>
        <v>104</v>
      </c>
      <c r="F52" s="19">
        <f t="shared" si="0"/>
        <v>4003</v>
      </c>
      <c r="G52" s="19">
        <f t="shared" si="0"/>
        <v>995</v>
      </c>
      <c r="H52" s="88">
        <f t="shared" si="0"/>
        <v>12</v>
      </c>
      <c r="I52" s="19">
        <f t="shared" si="0"/>
        <v>43</v>
      </c>
      <c r="J52" s="19">
        <f t="shared" si="0"/>
        <v>3</v>
      </c>
      <c r="K52" s="19">
        <f t="shared" si="0"/>
        <v>88</v>
      </c>
      <c r="L52" s="19">
        <f t="shared" si="0"/>
        <v>77</v>
      </c>
      <c r="M52" s="31">
        <f t="shared" si="0"/>
        <v>5536</v>
      </c>
    </row>
    <row r="53" spans="1:13" ht="12.4" customHeight="1">
      <c r="A53" s="126" t="s">
        <v>101</v>
      </c>
      <c r="B53" s="126"/>
      <c r="C53" s="127"/>
      <c r="D53" s="128"/>
      <c r="E53" s="29"/>
    </row>
    <row r="54" spans="1:13">
      <c r="A54" s="13" t="s">
        <v>5</v>
      </c>
      <c r="B54" s="13" t="s">
        <v>69</v>
      </c>
      <c r="C54" s="13"/>
      <c r="D54" s="13"/>
      <c r="E54" s="29"/>
    </row>
    <row r="55" spans="1:13">
      <c r="A55" s="13" t="s">
        <v>70</v>
      </c>
      <c r="B55" s="13" t="s">
        <v>71</v>
      </c>
      <c r="C55" s="13"/>
      <c r="D55" s="13"/>
      <c r="E55" s="29"/>
    </row>
    <row r="56" spans="1:13">
      <c r="A56" s="13" t="s">
        <v>7</v>
      </c>
      <c r="B56" s="13" t="s">
        <v>77</v>
      </c>
      <c r="C56" s="13"/>
      <c r="D56" s="13"/>
      <c r="E56" s="29"/>
    </row>
    <row r="57" spans="1:13">
      <c r="A57" s="13" t="s">
        <v>8</v>
      </c>
      <c r="B57" s="13" t="s">
        <v>78</v>
      </c>
      <c r="C57" s="13"/>
      <c r="D57" s="13"/>
      <c r="E57" s="29"/>
    </row>
  </sheetData>
  <mergeCells count="2">
    <mergeCell ref="B2:L2"/>
    <mergeCell ref="J3:L3"/>
  </mergeCells>
  <pageMargins left="0.70866141732283472" right="0.70866141732283472" top="0.15748031496062992" bottom="0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53"/>
  <sheetViews>
    <sheetView topLeftCell="A19" workbookViewId="0">
      <selection activeCell="K4" sqref="K4"/>
    </sheetView>
  </sheetViews>
  <sheetFormatPr defaultRowHeight="15"/>
  <cols>
    <col min="1" max="7" width="6.7109375" style="33" customWidth="1"/>
    <col min="8" max="9" width="6.7109375" style="110" customWidth="1"/>
    <col min="10" max="13" width="6.7109375" style="33" customWidth="1"/>
  </cols>
  <sheetData>
    <row r="1" spans="1:13" s="10" customFormat="1" ht="12.4" customHeight="1">
      <c r="A1" s="13" t="s">
        <v>98</v>
      </c>
      <c r="B1" s="13"/>
      <c r="C1" s="32"/>
      <c r="D1" s="32"/>
      <c r="E1" s="32"/>
      <c r="F1" s="33"/>
      <c r="G1" s="33"/>
      <c r="H1" s="110"/>
      <c r="I1" s="110"/>
      <c r="J1" s="33"/>
      <c r="K1" s="33"/>
      <c r="L1" s="33"/>
      <c r="M1" s="33"/>
    </row>
    <row r="2" spans="1:13" ht="12.4" customHeight="1">
      <c r="A2" s="5" t="s">
        <v>0</v>
      </c>
      <c r="B2" s="117" t="s">
        <v>56</v>
      </c>
      <c r="C2" s="118"/>
      <c r="D2" s="118"/>
      <c r="E2" s="117" t="s">
        <v>57</v>
      </c>
      <c r="F2" s="118"/>
      <c r="G2" s="118"/>
      <c r="H2" s="118"/>
      <c r="I2" s="118"/>
      <c r="J2" s="118"/>
      <c r="K2" s="118"/>
      <c r="L2" s="5" t="s">
        <v>58</v>
      </c>
      <c r="M2" s="1" t="s">
        <v>59</v>
      </c>
    </row>
    <row r="3" spans="1:13" ht="12.4" customHeight="1">
      <c r="A3" s="6"/>
      <c r="B3" s="1" t="s">
        <v>60</v>
      </c>
      <c r="C3" s="1" t="s">
        <v>61</v>
      </c>
      <c r="D3" s="2" t="s">
        <v>62</v>
      </c>
      <c r="E3" s="3" t="s">
        <v>63</v>
      </c>
      <c r="F3" s="119" t="s">
        <v>9</v>
      </c>
      <c r="G3" s="120"/>
      <c r="H3" s="121" t="s">
        <v>10</v>
      </c>
      <c r="I3" s="119"/>
      <c r="J3" s="119"/>
      <c r="K3" s="119"/>
      <c r="L3" s="6"/>
      <c r="M3" s="3" t="s">
        <v>64</v>
      </c>
    </row>
    <row r="4" spans="1:13" ht="12.4" customHeight="1">
      <c r="A4" s="7"/>
      <c r="B4" s="7"/>
      <c r="C4" s="7"/>
      <c r="D4" s="8"/>
      <c r="E4" s="7"/>
      <c r="F4" s="30" t="s">
        <v>63</v>
      </c>
      <c r="G4" s="9" t="s">
        <v>65</v>
      </c>
      <c r="H4" s="9" t="s">
        <v>65</v>
      </c>
      <c r="I4" s="9" t="s">
        <v>63</v>
      </c>
      <c r="J4" s="9" t="s">
        <v>66</v>
      </c>
      <c r="K4" s="9" t="s">
        <v>97</v>
      </c>
      <c r="L4" s="4" t="s">
        <v>10</v>
      </c>
      <c r="M4" s="4" t="s">
        <v>67</v>
      </c>
    </row>
    <row r="5" spans="1:13" ht="12.4" customHeight="1">
      <c r="A5" s="11" t="s">
        <v>14</v>
      </c>
      <c r="B5" s="34">
        <v>263</v>
      </c>
      <c r="C5" s="34">
        <v>51</v>
      </c>
      <c r="D5" s="34">
        <v>2</v>
      </c>
      <c r="E5" s="35">
        <v>126</v>
      </c>
      <c r="F5" s="34"/>
      <c r="G5" s="34">
        <v>1</v>
      </c>
      <c r="H5" s="34">
        <v>8</v>
      </c>
      <c r="I5" s="34"/>
      <c r="J5" s="34">
        <v>4</v>
      </c>
      <c r="K5" s="34"/>
      <c r="L5" s="34"/>
      <c r="M5" s="31">
        <f t="shared" ref="M5:M37" si="0">SUM(B5:L5)</f>
        <v>455</v>
      </c>
    </row>
    <row r="6" spans="1:13" ht="12.4" customHeight="1">
      <c r="A6" s="11" t="s">
        <v>15</v>
      </c>
      <c r="B6" s="36">
        <v>285</v>
      </c>
      <c r="C6" s="36">
        <v>50</v>
      </c>
      <c r="D6" s="36">
        <v>4</v>
      </c>
      <c r="E6" s="36">
        <v>270</v>
      </c>
      <c r="F6" s="36"/>
      <c r="G6" s="36"/>
      <c r="H6" s="36">
        <v>11</v>
      </c>
      <c r="I6" s="36"/>
      <c r="J6" s="36">
        <v>5</v>
      </c>
      <c r="K6" s="36"/>
      <c r="L6" s="36"/>
      <c r="M6" s="31">
        <f t="shared" si="0"/>
        <v>625</v>
      </c>
    </row>
    <row r="7" spans="1:13" ht="12.4" customHeight="1">
      <c r="A7" s="11" t="s">
        <v>89</v>
      </c>
      <c r="B7" s="37">
        <v>4</v>
      </c>
      <c r="C7" s="37"/>
      <c r="D7" s="37"/>
      <c r="E7" s="37">
        <v>4</v>
      </c>
      <c r="F7" s="37"/>
      <c r="G7" s="37"/>
      <c r="H7" s="37"/>
      <c r="I7" s="37"/>
      <c r="J7" s="37"/>
      <c r="K7" s="37"/>
      <c r="L7" s="37"/>
      <c r="M7" s="37">
        <f t="shared" si="0"/>
        <v>8</v>
      </c>
    </row>
    <row r="8" spans="1:13" s="10" customFormat="1" ht="12.4" customHeight="1">
      <c r="A8" s="11" t="s">
        <v>17</v>
      </c>
      <c r="B8" s="38">
        <v>62</v>
      </c>
      <c r="C8" s="38">
        <v>18</v>
      </c>
      <c r="D8" s="38"/>
      <c r="E8" s="38">
        <v>24</v>
      </c>
      <c r="F8" s="38"/>
      <c r="G8" s="38"/>
      <c r="H8" s="38">
        <v>2</v>
      </c>
      <c r="I8" s="38"/>
      <c r="J8" s="38"/>
      <c r="K8" s="38"/>
      <c r="L8" s="38"/>
      <c r="M8" s="31">
        <f t="shared" si="0"/>
        <v>106</v>
      </c>
    </row>
    <row r="9" spans="1:13" ht="12.4" customHeight="1">
      <c r="A9" s="11" t="s">
        <v>16</v>
      </c>
      <c r="B9" s="39">
        <v>231</v>
      </c>
      <c r="C9" s="39">
        <v>124</v>
      </c>
      <c r="D9" s="39"/>
      <c r="E9" s="39">
        <v>301</v>
      </c>
      <c r="F9" s="39"/>
      <c r="G9" s="39"/>
      <c r="H9" s="39">
        <v>9</v>
      </c>
      <c r="I9" s="39"/>
      <c r="J9" s="39">
        <v>2</v>
      </c>
      <c r="K9" s="39"/>
      <c r="L9" s="39"/>
      <c r="M9" s="31">
        <f t="shared" si="0"/>
        <v>667</v>
      </c>
    </row>
    <row r="10" spans="1:13" ht="12.4" customHeight="1">
      <c r="A10" s="11" t="s">
        <v>18</v>
      </c>
      <c r="B10" s="40">
        <v>0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31">
        <f t="shared" si="0"/>
        <v>0</v>
      </c>
    </row>
    <row r="11" spans="1:13" ht="12.4" customHeight="1">
      <c r="A11" s="11" t="s">
        <v>19</v>
      </c>
      <c r="B11" s="41">
        <v>12</v>
      </c>
      <c r="C11" s="41"/>
      <c r="D11" s="41"/>
      <c r="E11" s="41">
        <v>8</v>
      </c>
      <c r="F11" s="41"/>
      <c r="G11" s="41"/>
      <c r="H11" s="41"/>
      <c r="I11" s="41"/>
      <c r="J11" s="41"/>
      <c r="K11" s="41"/>
      <c r="L11" s="41"/>
      <c r="M11" s="31">
        <f t="shared" si="0"/>
        <v>20</v>
      </c>
    </row>
    <row r="12" spans="1:13" ht="12.4" customHeight="1">
      <c r="A12" s="11" t="s">
        <v>20</v>
      </c>
      <c r="B12" s="42">
        <v>28</v>
      </c>
      <c r="C12" s="42">
        <v>12</v>
      </c>
      <c r="D12" s="42"/>
      <c r="E12" s="42">
        <v>16</v>
      </c>
      <c r="F12" s="42"/>
      <c r="G12" s="42"/>
      <c r="H12" s="42">
        <v>107</v>
      </c>
      <c r="I12" s="42"/>
      <c r="J12" s="42">
        <v>53</v>
      </c>
      <c r="K12" s="42">
        <v>3</v>
      </c>
      <c r="L12" s="42"/>
      <c r="M12" s="31">
        <f t="shared" si="0"/>
        <v>219</v>
      </c>
    </row>
    <row r="13" spans="1:13" ht="12.4" customHeight="1">
      <c r="A13" s="11" t="s">
        <v>21</v>
      </c>
      <c r="B13" s="43"/>
      <c r="C13" s="43"/>
      <c r="D13" s="43"/>
      <c r="E13" s="43">
        <v>6</v>
      </c>
      <c r="F13" s="43"/>
      <c r="G13" s="43"/>
      <c r="H13" s="43">
        <v>20</v>
      </c>
      <c r="I13" s="43"/>
      <c r="J13" s="43">
        <v>3</v>
      </c>
      <c r="K13" s="43"/>
      <c r="L13" s="43"/>
      <c r="M13" s="31">
        <f t="shared" si="0"/>
        <v>29</v>
      </c>
    </row>
    <row r="14" spans="1:13" ht="12.4" customHeight="1">
      <c r="A14" s="11" t="s">
        <v>22</v>
      </c>
      <c r="B14" s="44">
        <v>0</v>
      </c>
      <c r="C14" s="44"/>
      <c r="D14" s="44"/>
      <c r="E14" s="44"/>
      <c r="F14" s="44"/>
      <c r="G14" s="44"/>
      <c r="H14" s="44">
        <v>8</v>
      </c>
      <c r="I14" s="44"/>
      <c r="J14" s="44">
        <v>3</v>
      </c>
      <c r="K14" s="44"/>
      <c r="L14" s="44"/>
      <c r="M14" s="31">
        <f t="shared" si="0"/>
        <v>11</v>
      </c>
    </row>
    <row r="15" spans="1:13" ht="12.4" customHeight="1">
      <c r="A15" s="11" t="s">
        <v>23</v>
      </c>
      <c r="B15" s="45">
        <v>100</v>
      </c>
      <c r="C15" s="45">
        <v>161</v>
      </c>
      <c r="D15" s="45"/>
      <c r="E15" s="45">
        <v>98</v>
      </c>
      <c r="F15" s="45"/>
      <c r="G15" s="45"/>
      <c r="H15" s="45">
        <v>1</v>
      </c>
      <c r="I15" s="45"/>
      <c r="J15" s="45">
        <v>1</v>
      </c>
      <c r="K15" s="45"/>
      <c r="L15" s="45"/>
      <c r="M15" s="31">
        <f t="shared" si="0"/>
        <v>361</v>
      </c>
    </row>
    <row r="16" spans="1:13" ht="12.4" customHeight="1">
      <c r="A16" s="11" t="s">
        <v>24</v>
      </c>
      <c r="B16" s="46">
        <v>58</v>
      </c>
      <c r="C16" s="46">
        <v>2</v>
      </c>
      <c r="D16" s="46"/>
      <c r="E16" s="46">
        <v>57</v>
      </c>
      <c r="F16" s="46"/>
      <c r="G16" s="46"/>
      <c r="H16" s="46">
        <v>1</v>
      </c>
      <c r="I16" s="46"/>
      <c r="J16" s="46">
        <v>2</v>
      </c>
      <c r="K16" s="46"/>
      <c r="L16" s="46"/>
      <c r="M16" s="31">
        <f t="shared" si="0"/>
        <v>120</v>
      </c>
    </row>
    <row r="17" spans="1:13" ht="12.4" customHeight="1">
      <c r="A17" s="11" t="s">
        <v>25</v>
      </c>
      <c r="B17" s="47">
        <v>2</v>
      </c>
      <c r="C17" s="47"/>
      <c r="D17" s="47"/>
      <c r="E17" s="47">
        <v>4</v>
      </c>
      <c r="F17" s="47"/>
      <c r="G17" s="47"/>
      <c r="H17" s="47"/>
      <c r="I17" s="47"/>
      <c r="J17" s="47"/>
      <c r="K17" s="47"/>
      <c r="L17" s="47"/>
      <c r="M17" s="31">
        <f t="shared" si="0"/>
        <v>6</v>
      </c>
    </row>
    <row r="18" spans="1:13" ht="12.4" customHeight="1">
      <c r="A18" s="11" t="s">
        <v>26</v>
      </c>
      <c r="B18" s="48">
        <v>0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31">
        <f t="shared" si="0"/>
        <v>0</v>
      </c>
    </row>
    <row r="19" spans="1:13" ht="12.4" customHeight="1">
      <c r="A19" s="11" t="s">
        <v>27</v>
      </c>
      <c r="B19" s="49">
        <v>332</v>
      </c>
      <c r="C19" s="49">
        <v>18</v>
      </c>
      <c r="D19" s="49"/>
      <c r="E19" s="49">
        <v>99</v>
      </c>
      <c r="F19" s="49"/>
      <c r="G19" s="49"/>
      <c r="H19" s="49">
        <v>4</v>
      </c>
      <c r="I19" s="49"/>
      <c r="J19" s="49">
        <v>1</v>
      </c>
      <c r="K19" s="49"/>
      <c r="L19" s="49"/>
      <c r="M19" s="31">
        <f t="shared" si="0"/>
        <v>454</v>
      </c>
    </row>
    <row r="20" spans="1:13" ht="12.4" customHeight="1">
      <c r="A20" s="11" t="s">
        <v>28</v>
      </c>
      <c r="B20" s="50">
        <v>310</v>
      </c>
      <c r="C20" s="50"/>
      <c r="D20" s="50"/>
      <c r="E20" s="50">
        <v>14</v>
      </c>
      <c r="F20" s="50"/>
      <c r="G20" s="50"/>
      <c r="H20" s="50"/>
      <c r="I20" s="50"/>
      <c r="J20" s="50"/>
      <c r="K20" s="50"/>
      <c r="L20" s="50"/>
      <c r="M20" s="31">
        <f t="shared" si="0"/>
        <v>324</v>
      </c>
    </row>
    <row r="21" spans="1:13" s="99" customFormat="1" ht="12.4" customHeight="1">
      <c r="A21" s="11" t="s">
        <v>29</v>
      </c>
      <c r="B21" s="51">
        <v>111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77">
        <f t="shared" si="0"/>
        <v>111</v>
      </c>
    </row>
    <row r="22" spans="1:13" ht="12.4" customHeight="1">
      <c r="A22" s="11" t="s">
        <v>30</v>
      </c>
      <c r="B22" s="52">
        <v>35</v>
      </c>
      <c r="C22" s="52"/>
      <c r="D22" s="52">
        <v>4</v>
      </c>
      <c r="E22" s="52">
        <v>9</v>
      </c>
      <c r="F22" s="52"/>
      <c r="G22" s="52"/>
      <c r="H22" s="52"/>
      <c r="I22" s="52"/>
      <c r="J22" s="52"/>
      <c r="K22" s="52"/>
      <c r="L22" s="52"/>
      <c r="M22" s="31">
        <f t="shared" si="0"/>
        <v>48</v>
      </c>
    </row>
    <row r="23" spans="1:13" s="10" customFormat="1" ht="12.4" customHeight="1">
      <c r="A23" s="11" t="s">
        <v>92</v>
      </c>
      <c r="B23" s="11">
        <v>0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31">
        <f t="shared" si="0"/>
        <v>0</v>
      </c>
    </row>
    <row r="24" spans="1:13" s="10" customFormat="1" ht="12.4" customHeight="1">
      <c r="A24" s="11" t="s">
        <v>90</v>
      </c>
      <c r="B24" s="11">
        <v>0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31">
        <f t="shared" si="0"/>
        <v>0</v>
      </c>
    </row>
    <row r="25" spans="1:13" ht="12.4" customHeight="1">
      <c r="A25" s="11" t="s">
        <v>31</v>
      </c>
      <c r="B25" s="53">
        <v>24</v>
      </c>
      <c r="C25" s="53">
        <v>4</v>
      </c>
      <c r="D25" s="53"/>
      <c r="E25" s="53">
        <v>16</v>
      </c>
      <c r="F25" s="53"/>
      <c r="G25" s="53"/>
      <c r="H25" s="53"/>
      <c r="I25" s="53"/>
      <c r="J25" s="53">
        <v>1</v>
      </c>
      <c r="K25" s="53"/>
      <c r="L25" s="53"/>
      <c r="M25" s="31">
        <f t="shared" si="0"/>
        <v>45</v>
      </c>
    </row>
    <row r="26" spans="1:13" ht="12.4" customHeight="1">
      <c r="A26" s="11" t="s">
        <v>32</v>
      </c>
      <c r="B26" s="54">
        <v>14</v>
      </c>
      <c r="C26" s="54">
        <v>6</v>
      </c>
      <c r="D26" s="54">
        <v>6</v>
      </c>
      <c r="E26" s="54"/>
      <c r="F26" s="54"/>
      <c r="G26" s="54"/>
      <c r="H26" s="54"/>
      <c r="I26" s="54"/>
      <c r="J26" s="54"/>
      <c r="K26" s="54"/>
      <c r="L26" s="54"/>
      <c r="M26" s="31">
        <f t="shared" si="0"/>
        <v>26</v>
      </c>
    </row>
    <row r="27" spans="1:13" ht="12.4" customHeight="1">
      <c r="A27" s="11" t="s">
        <v>33</v>
      </c>
      <c r="B27" s="55">
        <v>21</v>
      </c>
      <c r="C27" s="55">
        <v>4</v>
      </c>
      <c r="D27" s="55"/>
      <c r="E27" s="55">
        <v>40</v>
      </c>
      <c r="F27" s="55"/>
      <c r="G27" s="55"/>
      <c r="H27" s="55"/>
      <c r="I27" s="55"/>
      <c r="J27" s="55"/>
      <c r="K27" s="55"/>
      <c r="L27" s="55"/>
      <c r="M27" s="31">
        <f t="shared" si="0"/>
        <v>65</v>
      </c>
    </row>
    <row r="28" spans="1:13" ht="12.4" customHeight="1">
      <c r="A28" s="11" t="s">
        <v>35</v>
      </c>
      <c r="B28" s="56">
        <v>4</v>
      </c>
      <c r="C28" s="56">
        <v>6</v>
      </c>
      <c r="D28" s="56">
        <v>2</v>
      </c>
      <c r="E28" s="56">
        <v>10</v>
      </c>
      <c r="F28" s="56"/>
      <c r="G28" s="56"/>
      <c r="H28" s="56"/>
      <c r="I28" s="56"/>
      <c r="J28" s="56"/>
      <c r="K28" s="56"/>
      <c r="L28" s="56"/>
      <c r="M28" s="31">
        <f t="shared" si="0"/>
        <v>22</v>
      </c>
    </row>
    <row r="29" spans="1:13" s="99" customFormat="1" ht="12.4" customHeight="1">
      <c r="A29" s="11" t="s">
        <v>34</v>
      </c>
      <c r="B29" s="56"/>
      <c r="C29" s="56">
        <v>6</v>
      </c>
      <c r="D29" s="56"/>
      <c r="E29" s="56"/>
      <c r="F29" s="56"/>
      <c r="G29" s="56"/>
      <c r="H29" s="56"/>
      <c r="I29" s="56"/>
      <c r="J29" s="56">
        <v>1</v>
      </c>
      <c r="K29" s="56"/>
      <c r="L29" s="56"/>
      <c r="M29" s="56">
        <f t="shared" si="0"/>
        <v>7</v>
      </c>
    </row>
    <row r="30" spans="1:13" s="99" customFormat="1" ht="12.4" customHeight="1">
      <c r="A30" s="11" t="s">
        <v>36</v>
      </c>
      <c r="B30" s="11">
        <v>0</v>
      </c>
      <c r="C30" s="11"/>
      <c r="D30" s="11"/>
      <c r="E30" s="11"/>
      <c r="F30" s="11"/>
      <c r="G30" s="11"/>
      <c r="H30" s="11">
        <v>3</v>
      </c>
      <c r="I30" s="11"/>
      <c r="J30" s="11"/>
      <c r="K30" s="11"/>
      <c r="L30" s="11"/>
      <c r="M30" s="11">
        <f t="shared" si="0"/>
        <v>3</v>
      </c>
    </row>
    <row r="31" spans="1:13" ht="12.4" customHeight="1">
      <c r="A31" s="11" t="s">
        <v>37</v>
      </c>
      <c r="B31" s="57">
        <v>8</v>
      </c>
      <c r="C31" s="57">
        <v>8</v>
      </c>
      <c r="D31" s="57"/>
      <c r="E31" s="57">
        <v>4</v>
      </c>
      <c r="F31" s="57"/>
      <c r="G31" s="57"/>
      <c r="H31" s="57"/>
      <c r="I31" s="57"/>
      <c r="J31" s="57"/>
      <c r="K31" s="57"/>
      <c r="L31" s="57"/>
      <c r="M31" s="31">
        <f t="shared" si="0"/>
        <v>20</v>
      </c>
    </row>
    <row r="32" spans="1:13" s="29" customFormat="1" ht="12.4" customHeight="1">
      <c r="A32" s="11" t="s">
        <v>95</v>
      </c>
      <c r="B32" s="58">
        <v>8</v>
      </c>
      <c r="C32" s="58"/>
      <c r="D32" s="58"/>
      <c r="E32" s="58">
        <v>4</v>
      </c>
      <c r="F32" s="58"/>
      <c r="G32" s="58"/>
      <c r="H32" s="58"/>
      <c r="I32" s="58"/>
      <c r="J32" s="58"/>
      <c r="K32" s="58"/>
      <c r="L32" s="58"/>
      <c r="M32" s="31">
        <f t="shared" si="0"/>
        <v>12</v>
      </c>
    </row>
    <row r="33" spans="1:13" s="107" customFormat="1" ht="12.4" customHeight="1">
      <c r="A33" s="11" t="s">
        <v>38</v>
      </c>
      <c r="B33" s="59">
        <v>5</v>
      </c>
      <c r="C33" s="59"/>
      <c r="D33" s="59"/>
      <c r="E33" s="59">
        <v>3</v>
      </c>
      <c r="F33" s="59"/>
      <c r="G33" s="59"/>
      <c r="H33" s="59">
        <v>2</v>
      </c>
      <c r="I33" s="59"/>
      <c r="J33" s="59">
        <v>6</v>
      </c>
      <c r="K33" s="59"/>
      <c r="L33" s="59"/>
      <c r="M33" s="101">
        <f t="shared" si="0"/>
        <v>16</v>
      </c>
    </row>
    <row r="34" spans="1:13" s="99" customFormat="1" ht="12.4" customHeight="1">
      <c r="A34" s="11" t="s">
        <v>39</v>
      </c>
      <c r="B34" s="60">
        <v>31</v>
      </c>
      <c r="C34" s="60">
        <v>6</v>
      </c>
      <c r="D34" s="60"/>
      <c r="E34" s="60">
        <v>24</v>
      </c>
      <c r="F34" s="60"/>
      <c r="G34" s="60"/>
      <c r="H34" s="60">
        <v>1</v>
      </c>
      <c r="I34" s="60"/>
      <c r="J34" s="60">
        <v>1</v>
      </c>
      <c r="K34" s="60"/>
      <c r="L34" s="60"/>
      <c r="M34" s="77">
        <f t="shared" si="0"/>
        <v>63</v>
      </c>
    </row>
    <row r="35" spans="1:13" ht="12.4" customHeight="1">
      <c r="A35" s="11" t="s">
        <v>40</v>
      </c>
      <c r="B35" s="61">
        <v>0</v>
      </c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31">
        <f t="shared" si="0"/>
        <v>0</v>
      </c>
    </row>
    <row r="36" spans="1:13" ht="12.4" customHeight="1">
      <c r="A36" s="11" t="s">
        <v>41</v>
      </c>
      <c r="B36" s="62">
        <v>364</v>
      </c>
      <c r="C36" s="62">
        <v>12</v>
      </c>
      <c r="D36" s="62"/>
      <c r="E36" s="62">
        <v>36</v>
      </c>
      <c r="F36" s="62"/>
      <c r="G36" s="62"/>
      <c r="H36" s="62">
        <v>1</v>
      </c>
      <c r="I36" s="62"/>
      <c r="J36" s="62">
        <v>1</v>
      </c>
      <c r="K36" s="62"/>
      <c r="L36" s="62"/>
      <c r="M36" s="31">
        <f t="shared" si="0"/>
        <v>414</v>
      </c>
    </row>
    <row r="37" spans="1:13" s="10" customFormat="1" ht="12.4" customHeight="1">
      <c r="A37" s="11" t="s">
        <v>42</v>
      </c>
      <c r="B37" s="63">
        <v>12</v>
      </c>
      <c r="C37" s="63">
        <v>6</v>
      </c>
      <c r="D37" s="63"/>
      <c r="E37" s="63">
        <v>2</v>
      </c>
      <c r="F37" s="63"/>
      <c r="G37" s="63"/>
      <c r="H37" s="63"/>
      <c r="I37" s="63"/>
      <c r="J37" s="63"/>
      <c r="K37" s="63"/>
      <c r="L37" s="63"/>
      <c r="M37" s="31">
        <f t="shared" si="0"/>
        <v>20</v>
      </c>
    </row>
    <row r="38" spans="1:13" ht="12.4" customHeight="1">
      <c r="A38" s="11" t="s">
        <v>91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31"/>
    </row>
    <row r="39" spans="1:13" ht="12.4" customHeight="1">
      <c r="A39" s="11" t="s">
        <v>43</v>
      </c>
      <c r="B39" s="65">
        <v>6</v>
      </c>
      <c r="C39" s="65"/>
      <c r="D39" s="65"/>
      <c r="E39" s="65"/>
      <c r="F39" s="65"/>
      <c r="G39" s="65"/>
      <c r="H39" s="65">
        <v>23</v>
      </c>
      <c r="I39" s="65"/>
      <c r="J39" s="65"/>
      <c r="K39" s="65"/>
      <c r="L39" s="65"/>
      <c r="M39" s="31">
        <f t="shared" ref="M39:M52" si="1">SUM(B39:L39)</f>
        <v>29</v>
      </c>
    </row>
    <row r="40" spans="1:13" ht="12.4" customHeight="1">
      <c r="A40" s="11" t="s">
        <v>44</v>
      </c>
      <c r="B40" s="66">
        <v>0</v>
      </c>
      <c r="C40" s="66"/>
      <c r="D40" s="66">
        <v>10</v>
      </c>
      <c r="E40" s="66">
        <v>2</v>
      </c>
      <c r="F40" s="66"/>
      <c r="G40" s="66"/>
      <c r="H40" s="66">
        <v>14</v>
      </c>
      <c r="I40" s="66"/>
      <c r="J40" s="66">
        <v>7</v>
      </c>
      <c r="K40" s="66">
        <v>1</v>
      </c>
      <c r="L40" s="66"/>
      <c r="M40" s="31">
        <f t="shared" si="1"/>
        <v>34</v>
      </c>
    </row>
    <row r="41" spans="1:13" ht="12.4" customHeight="1">
      <c r="A41" s="11" t="s">
        <v>45</v>
      </c>
      <c r="B41" s="67">
        <v>294</v>
      </c>
      <c r="C41" s="67">
        <v>16</v>
      </c>
      <c r="D41" s="67">
        <v>42</v>
      </c>
      <c r="E41" s="67">
        <v>69</v>
      </c>
      <c r="F41" s="67"/>
      <c r="G41" s="67"/>
      <c r="H41" s="67">
        <v>6</v>
      </c>
      <c r="I41" s="67"/>
      <c r="J41" s="67">
        <v>5</v>
      </c>
      <c r="K41" s="67"/>
      <c r="L41" s="67"/>
      <c r="M41" s="31">
        <f t="shared" si="1"/>
        <v>432</v>
      </c>
    </row>
    <row r="42" spans="1:13" s="10" customFormat="1" ht="12.4" customHeight="1">
      <c r="A42" s="11" t="s">
        <v>46</v>
      </c>
      <c r="B42" s="68">
        <v>2</v>
      </c>
      <c r="C42" s="68"/>
      <c r="D42" s="68"/>
      <c r="E42" s="68">
        <v>11</v>
      </c>
      <c r="F42" s="68">
        <v>2</v>
      </c>
      <c r="G42" s="68">
        <v>1</v>
      </c>
      <c r="H42" s="68">
        <v>21</v>
      </c>
      <c r="I42" s="68"/>
      <c r="J42" s="68">
        <v>23</v>
      </c>
      <c r="K42" s="68"/>
      <c r="L42" s="68"/>
      <c r="M42" s="31">
        <f t="shared" si="1"/>
        <v>60</v>
      </c>
    </row>
    <row r="43" spans="1:13" ht="12.4" customHeight="1">
      <c r="A43" s="11" t="s">
        <v>93</v>
      </c>
      <c r="B43" s="69">
        <v>6</v>
      </c>
      <c r="C43" s="69">
        <v>2</v>
      </c>
      <c r="D43" s="69"/>
      <c r="E43" s="69">
        <v>6</v>
      </c>
      <c r="F43" s="69"/>
      <c r="G43" s="69"/>
      <c r="H43" s="69"/>
      <c r="I43" s="69"/>
      <c r="J43" s="69"/>
      <c r="K43" s="69"/>
      <c r="L43" s="69"/>
      <c r="M43" s="31">
        <f t="shared" si="1"/>
        <v>14</v>
      </c>
    </row>
    <row r="44" spans="1:13" ht="12.4" customHeight="1">
      <c r="A44" s="11" t="s">
        <v>47</v>
      </c>
      <c r="B44" s="11">
        <v>0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31">
        <f t="shared" si="1"/>
        <v>0</v>
      </c>
    </row>
    <row r="45" spans="1:13" ht="12.4" customHeight="1">
      <c r="A45" s="11" t="s">
        <v>48</v>
      </c>
      <c r="B45" s="70">
        <v>4</v>
      </c>
      <c r="C45" s="70"/>
      <c r="D45" s="70"/>
      <c r="E45" s="70">
        <v>2</v>
      </c>
      <c r="F45" s="70"/>
      <c r="G45" s="70"/>
      <c r="H45" s="70"/>
      <c r="I45" s="70"/>
      <c r="J45" s="70"/>
      <c r="K45" s="70"/>
      <c r="L45" s="70"/>
      <c r="M45" s="31">
        <f t="shared" si="1"/>
        <v>6</v>
      </c>
    </row>
    <row r="46" spans="1:13" ht="12.4" customHeight="1">
      <c r="A46" s="11" t="s">
        <v>49</v>
      </c>
      <c r="B46" s="71">
        <v>14</v>
      </c>
      <c r="C46" s="71">
        <v>5</v>
      </c>
      <c r="D46" s="71"/>
      <c r="E46" s="71">
        <v>2</v>
      </c>
      <c r="F46" s="71"/>
      <c r="G46" s="71"/>
      <c r="H46" s="71">
        <v>3</v>
      </c>
      <c r="I46" s="71"/>
      <c r="J46" s="71"/>
      <c r="K46" s="71"/>
      <c r="L46" s="71"/>
      <c r="M46" s="31">
        <f t="shared" si="1"/>
        <v>24</v>
      </c>
    </row>
    <row r="47" spans="1:13" ht="12.4" customHeight="1">
      <c r="A47" s="11" t="s">
        <v>50</v>
      </c>
      <c r="B47" s="72">
        <v>12</v>
      </c>
      <c r="C47" s="72">
        <v>12</v>
      </c>
      <c r="D47" s="72"/>
      <c r="E47" s="72">
        <v>10</v>
      </c>
      <c r="F47" s="72"/>
      <c r="G47" s="72"/>
      <c r="H47" s="72">
        <v>4</v>
      </c>
      <c r="I47" s="72">
        <v>10</v>
      </c>
      <c r="J47" s="72">
        <v>5</v>
      </c>
      <c r="K47" s="72"/>
      <c r="L47" s="72"/>
      <c r="M47" s="31">
        <f t="shared" si="1"/>
        <v>53</v>
      </c>
    </row>
    <row r="48" spans="1:13" ht="12.4" customHeight="1">
      <c r="A48" s="11" t="s">
        <v>51</v>
      </c>
      <c r="B48" s="73">
        <v>7</v>
      </c>
      <c r="C48" s="73">
        <v>7</v>
      </c>
      <c r="D48" s="73"/>
      <c r="E48" s="73">
        <v>1</v>
      </c>
      <c r="F48" s="73"/>
      <c r="G48" s="73"/>
      <c r="H48" s="73">
        <v>1</v>
      </c>
      <c r="I48" s="73"/>
      <c r="J48" s="73"/>
      <c r="K48" s="73"/>
      <c r="L48" s="73"/>
      <c r="M48" s="31">
        <f t="shared" si="1"/>
        <v>16</v>
      </c>
    </row>
    <row r="49" spans="1:13" ht="12.4" customHeight="1">
      <c r="A49" s="11" t="s">
        <v>53</v>
      </c>
      <c r="B49" s="74">
        <v>6</v>
      </c>
      <c r="C49" s="74"/>
      <c r="D49" s="74"/>
      <c r="E49" s="74">
        <v>8</v>
      </c>
      <c r="F49" s="74"/>
      <c r="G49" s="74"/>
      <c r="H49" s="74"/>
      <c r="I49" s="74"/>
      <c r="J49" s="74">
        <v>1</v>
      </c>
      <c r="K49" s="74"/>
      <c r="L49" s="74"/>
      <c r="M49" s="31">
        <f t="shared" si="1"/>
        <v>15</v>
      </c>
    </row>
    <row r="50" spans="1:13" s="10" customFormat="1" ht="12.4" customHeight="1">
      <c r="A50" s="11" t="s">
        <v>54</v>
      </c>
      <c r="B50" s="75">
        <v>43</v>
      </c>
      <c r="C50" s="75"/>
      <c r="D50" s="75"/>
      <c r="E50" s="75">
        <v>10</v>
      </c>
      <c r="F50" s="75"/>
      <c r="G50" s="75"/>
      <c r="H50" s="75">
        <v>1</v>
      </c>
      <c r="I50" s="75"/>
      <c r="J50" s="75"/>
      <c r="K50" s="75"/>
      <c r="L50" s="75"/>
      <c r="M50" s="31">
        <f t="shared" si="1"/>
        <v>54</v>
      </c>
    </row>
    <row r="51" spans="1:13" ht="12.4" customHeight="1">
      <c r="A51" s="11" t="s">
        <v>52</v>
      </c>
      <c r="B51" s="76">
        <v>83</v>
      </c>
      <c r="C51" s="76">
        <v>20</v>
      </c>
      <c r="D51" s="76"/>
      <c r="E51" s="76">
        <v>99</v>
      </c>
      <c r="F51" s="76"/>
      <c r="G51" s="76"/>
      <c r="H51" s="76">
        <v>3</v>
      </c>
      <c r="I51" s="76"/>
      <c r="J51" s="76">
        <v>1</v>
      </c>
      <c r="K51" s="76"/>
      <c r="L51" s="76"/>
      <c r="M51" s="31">
        <f t="shared" si="1"/>
        <v>206</v>
      </c>
    </row>
    <row r="52" spans="1:13" ht="12.4" customHeight="1">
      <c r="A52" s="5" t="s">
        <v>55</v>
      </c>
      <c r="B52" s="5">
        <f t="shared" ref="B52:K52" si="2">SUM(B5:B51)</f>
        <v>2801</v>
      </c>
      <c r="C52" s="5">
        <f t="shared" si="2"/>
        <v>556</v>
      </c>
      <c r="D52" s="5">
        <f t="shared" si="2"/>
        <v>70</v>
      </c>
      <c r="E52" s="5">
        <f t="shared" si="2"/>
        <v>1395</v>
      </c>
      <c r="F52" s="5">
        <f t="shared" si="2"/>
        <v>2</v>
      </c>
      <c r="G52" s="5">
        <f t="shared" si="2"/>
        <v>2</v>
      </c>
      <c r="H52" s="5">
        <f t="shared" si="2"/>
        <v>254</v>
      </c>
      <c r="I52" s="5">
        <f t="shared" si="2"/>
        <v>10</v>
      </c>
      <c r="J52" s="5">
        <f t="shared" si="2"/>
        <v>126</v>
      </c>
      <c r="K52" s="5">
        <f t="shared" si="2"/>
        <v>4</v>
      </c>
      <c r="L52" s="5"/>
      <c r="M52" s="102">
        <f t="shared" si="1"/>
        <v>5220</v>
      </c>
    </row>
    <row r="53" spans="1:13" s="106" customFormat="1" ht="12.4" customHeight="1">
      <c r="A53" s="103"/>
      <c r="B53" s="104"/>
      <c r="C53" s="103"/>
      <c r="D53" s="103"/>
      <c r="E53" s="104"/>
      <c r="F53" s="103"/>
      <c r="G53" s="103"/>
      <c r="H53" s="104"/>
      <c r="I53" s="111"/>
      <c r="J53" s="103"/>
      <c r="K53" s="103"/>
      <c r="L53" s="103"/>
      <c r="M53" s="105"/>
    </row>
  </sheetData>
  <mergeCells count="4">
    <mergeCell ref="B2:D2"/>
    <mergeCell ref="F3:G3"/>
    <mergeCell ref="E2:K2"/>
    <mergeCell ref="H3:K3"/>
  </mergeCells>
  <pageMargins left="0.70866141732283472" right="0.70866141732283472" top="0" bottom="0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6"/>
  <sheetViews>
    <sheetView topLeftCell="A16" workbookViewId="0">
      <selection activeCell="M29" sqref="M29"/>
    </sheetView>
  </sheetViews>
  <sheetFormatPr defaultRowHeight="15"/>
  <cols>
    <col min="1" max="1" width="8.85546875" style="33"/>
    <col min="2" max="2" width="1.42578125" style="33" customWidth="1"/>
    <col min="3" max="3" width="8.85546875" style="33"/>
    <col min="4" max="4" width="10.7109375" style="33" customWidth="1"/>
    <col min="5" max="6" width="8.85546875" style="33"/>
    <col min="7" max="7" width="1.5703125" customWidth="1"/>
  </cols>
  <sheetData>
    <row r="1" spans="1:11" ht="12.4" customHeight="1">
      <c r="A1" s="125" t="s">
        <v>99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1" ht="12.4" customHeight="1"/>
    <row r="3" spans="1:11" ht="12.4" customHeight="1">
      <c r="A3" s="14" t="s">
        <v>0</v>
      </c>
      <c r="B3" s="14"/>
      <c r="C3" s="122" t="s">
        <v>68</v>
      </c>
      <c r="D3" s="123"/>
      <c r="E3" s="123"/>
      <c r="F3" s="124"/>
      <c r="G3" s="12"/>
      <c r="H3" s="13" t="s">
        <v>5</v>
      </c>
      <c r="I3" s="13" t="s">
        <v>69</v>
      </c>
      <c r="J3" s="13"/>
      <c r="K3" s="13"/>
    </row>
    <row r="4" spans="1:11" ht="12.4" customHeight="1">
      <c r="A4" s="17"/>
      <c r="B4" s="17"/>
      <c r="C4" s="92"/>
      <c r="D4" s="92"/>
      <c r="E4" s="92"/>
      <c r="F4" s="92"/>
      <c r="G4" s="12"/>
      <c r="H4" s="13" t="s">
        <v>70</v>
      </c>
      <c r="I4" s="13" t="s">
        <v>71</v>
      </c>
      <c r="J4" s="13"/>
      <c r="K4" s="13"/>
    </row>
    <row r="5" spans="1:11" ht="12.4" customHeight="1">
      <c r="A5" s="18"/>
      <c r="B5" s="17"/>
      <c r="C5" s="93" t="s">
        <v>72</v>
      </c>
      <c r="D5" s="93" t="s">
        <v>73</v>
      </c>
      <c r="E5" s="93" t="s">
        <v>74</v>
      </c>
      <c r="F5" s="94" t="s">
        <v>75</v>
      </c>
      <c r="G5" s="12"/>
      <c r="H5" s="13" t="s">
        <v>76</v>
      </c>
      <c r="I5" s="13" t="s">
        <v>77</v>
      </c>
      <c r="J5" s="13"/>
      <c r="K5" s="13"/>
    </row>
    <row r="6" spans="1:11" ht="12.4" customHeight="1">
      <c r="A6" s="15" t="s">
        <v>14</v>
      </c>
      <c r="B6" s="17"/>
      <c r="C6" s="95">
        <v>1</v>
      </c>
      <c r="D6" s="95"/>
      <c r="E6" s="95">
        <v>3</v>
      </c>
      <c r="F6" s="95"/>
      <c r="G6" s="12"/>
      <c r="H6" s="13" t="s">
        <v>8</v>
      </c>
      <c r="I6" s="13" t="s">
        <v>78</v>
      </c>
      <c r="J6" s="13"/>
      <c r="K6" s="13"/>
    </row>
    <row r="7" spans="1:11" ht="12.4" customHeight="1">
      <c r="A7" s="15" t="s">
        <v>15</v>
      </c>
      <c r="B7" s="17"/>
      <c r="C7" s="95"/>
      <c r="D7" s="95"/>
      <c r="E7" s="95"/>
      <c r="F7" s="95"/>
      <c r="G7" s="12"/>
      <c r="H7" s="13" t="s">
        <v>60</v>
      </c>
      <c r="I7" s="13" t="s">
        <v>79</v>
      </c>
      <c r="J7" s="13"/>
      <c r="K7" s="13"/>
    </row>
    <row r="8" spans="1:11" ht="12.4" customHeight="1">
      <c r="A8" s="16" t="s">
        <v>17</v>
      </c>
      <c r="B8" s="17"/>
      <c r="C8" s="95"/>
      <c r="D8" s="95"/>
      <c r="E8" s="95"/>
      <c r="F8" s="95"/>
      <c r="G8" s="12"/>
      <c r="H8" s="13" t="s">
        <v>80</v>
      </c>
      <c r="I8" s="13" t="s">
        <v>81</v>
      </c>
      <c r="J8" s="13"/>
      <c r="K8" s="13"/>
    </row>
    <row r="9" spans="1:11" ht="12.4" customHeight="1">
      <c r="A9" s="16" t="s">
        <v>16</v>
      </c>
      <c r="B9" s="17"/>
      <c r="C9" s="95"/>
      <c r="D9" s="95"/>
      <c r="E9" s="95"/>
      <c r="F9" s="95"/>
      <c r="G9" s="12"/>
      <c r="H9" s="13" t="s">
        <v>82</v>
      </c>
      <c r="I9" s="13" t="s">
        <v>83</v>
      </c>
      <c r="J9" s="13"/>
      <c r="K9" s="13"/>
    </row>
    <row r="10" spans="1:11" ht="12.4" customHeight="1">
      <c r="A10" s="16" t="s">
        <v>18</v>
      </c>
      <c r="B10" s="17"/>
      <c r="C10" s="95"/>
      <c r="D10" s="95"/>
      <c r="E10" s="95"/>
      <c r="F10" s="95"/>
      <c r="G10" s="12"/>
      <c r="H10" s="13" t="s">
        <v>63</v>
      </c>
      <c r="I10" s="13" t="s">
        <v>84</v>
      </c>
      <c r="J10" s="13"/>
      <c r="K10" s="13"/>
    </row>
    <row r="11" spans="1:11" ht="12.4" customHeight="1">
      <c r="A11" s="16" t="s">
        <v>19</v>
      </c>
      <c r="B11" s="17"/>
      <c r="C11" s="95"/>
      <c r="D11" s="95"/>
      <c r="E11" s="95"/>
      <c r="F11" s="95"/>
      <c r="G11" s="12"/>
      <c r="H11" s="13" t="s">
        <v>65</v>
      </c>
      <c r="I11" s="13" t="s">
        <v>85</v>
      </c>
      <c r="J11" s="13"/>
      <c r="K11" s="13"/>
    </row>
    <row r="12" spans="1:11" ht="12.4" customHeight="1">
      <c r="A12" s="16" t="s">
        <v>20</v>
      </c>
      <c r="B12" s="17"/>
      <c r="C12" s="95"/>
      <c r="D12" s="95"/>
      <c r="E12" s="95"/>
      <c r="F12" s="95"/>
      <c r="G12" s="12"/>
      <c r="H12" s="13" t="s">
        <v>66</v>
      </c>
      <c r="I12" s="13" t="s">
        <v>86</v>
      </c>
      <c r="J12" s="13"/>
      <c r="K12" s="13"/>
    </row>
    <row r="13" spans="1:11" ht="12.4" customHeight="1">
      <c r="A13" s="16" t="s">
        <v>21</v>
      </c>
      <c r="B13" s="17"/>
      <c r="C13" s="95"/>
      <c r="D13" s="95"/>
      <c r="E13" s="95"/>
      <c r="F13" s="95"/>
      <c r="G13" s="12"/>
      <c r="H13" s="112" t="s">
        <v>97</v>
      </c>
      <c r="I13" s="13" t="s">
        <v>100</v>
      </c>
      <c r="J13" s="13"/>
      <c r="K13" s="13"/>
    </row>
    <row r="14" spans="1:11" ht="12.4" customHeight="1">
      <c r="A14" s="16" t="s">
        <v>22</v>
      </c>
      <c r="B14" s="17"/>
      <c r="C14" s="95"/>
      <c r="D14" s="95"/>
      <c r="E14" s="95"/>
      <c r="F14" s="95"/>
      <c r="G14" s="12"/>
      <c r="H14" s="13"/>
      <c r="I14" s="13"/>
      <c r="J14" s="13"/>
      <c r="K14" s="13"/>
    </row>
    <row r="15" spans="1:11" ht="12.4" customHeight="1">
      <c r="A15" s="16" t="s">
        <v>23</v>
      </c>
      <c r="B15" s="17"/>
      <c r="C15" s="95"/>
      <c r="D15" s="95"/>
      <c r="E15" s="95"/>
      <c r="F15" s="95"/>
      <c r="G15" s="12"/>
      <c r="H15" s="13"/>
      <c r="I15" s="13"/>
      <c r="J15" s="13"/>
      <c r="K15" s="13"/>
    </row>
    <row r="16" spans="1:11" ht="12.4" customHeight="1">
      <c r="A16" s="16" t="s">
        <v>24</v>
      </c>
      <c r="B16" s="17"/>
      <c r="C16" s="95"/>
      <c r="D16" s="95"/>
      <c r="E16" s="95"/>
      <c r="F16" s="95"/>
      <c r="G16" s="12"/>
      <c r="H16" s="13"/>
      <c r="I16" s="13"/>
      <c r="J16" s="13"/>
      <c r="K16" s="13"/>
    </row>
    <row r="17" spans="1:11" ht="12.4" customHeight="1">
      <c r="A17" s="16" t="s">
        <v>25</v>
      </c>
      <c r="B17" s="17"/>
      <c r="C17" s="95"/>
      <c r="D17" s="95"/>
      <c r="E17" s="95"/>
      <c r="F17" s="95"/>
      <c r="G17" s="12"/>
      <c r="H17" s="13"/>
      <c r="I17" s="13"/>
      <c r="J17" s="13"/>
      <c r="K17" s="13"/>
    </row>
    <row r="18" spans="1:11" ht="12.4" customHeight="1">
      <c r="A18" s="16" t="s">
        <v>26</v>
      </c>
      <c r="B18" s="17"/>
      <c r="C18" s="95"/>
      <c r="D18" s="95"/>
      <c r="E18" s="95"/>
      <c r="F18" s="95"/>
      <c r="G18" s="12"/>
      <c r="H18" s="13"/>
      <c r="I18" s="13"/>
      <c r="J18" s="13"/>
      <c r="K18" s="13"/>
    </row>
    <row r="19" spans="1:11" ht="12.4" customHeight="1">
      <c r="A19" s="16" t="s">
        <v>27</v>
      </c>
      <c r="B19" s="17"/>
      <c r="C19" s="95"/>
      <c r="D19" s="95"/>
      <c r="E19" s="95"/>
      <c r="F19" s="95"/>
      <c r="G19" s="12"/>
      <c r="H19" s="13"/>
      <c r="I19" s="13"/>
      <c r="J19" s="13"/>
      <c r="K19" s="13"/>
    </row>
    <row r="20" spans="1:11" ht="12.4" customHeight="1">
      <c r="A20" s="16" t="s">
        <v>28</v>
      </c>
      <c r="B20" s="17"/>
      <c r="C20" s="95"/>
      <c r="D20" s="95"/>
      <c r="E20" s="95"/>
      <c r="F20" s="95"/>
      <c r="G20" s="12"/>
      <c r="H20" s="13"/>
      <c r="I20" s="13"/>
      <c r="J20" s="13"/>
      <c r="K20" s="13"/>
    </row>
    <row r="21" spans="1:11" ht="12.4" customHeight="1">
      <c r="A21" s="16" t="s">
        <v>29</v>
      </c>
      <c r="B21" s="17"/>
      <c r="C21" s="95"/>
      <c r="D21" s="95"/>
      <c r="E21" s="95"/>
      <c r="F21" s="95"/>
      <c r="G21" s="12"/>
      <c r="H21" s="13"/>
      <c r="I21" s="13"/>
      <c r="J21" s="13"/>
      <c r="K21" s="13"/>
    </row>
    <row r="22" spans="1:11" ht="12.4" customHeight="1">
      <c r="A22" s="16" t="s">
        <v>30</v>
      </c>
      <c r="B22" s="17"/>
      <c r="C22" s="95"/>
      <c r="D22" s="95"/>
      <c r="E22" s="95"/>
      <c r="F22" s="95"/>
      <c r="G22" s="12"/>
      <c r="H22" s="13"/>
      <c r="I22" s="13"/>
      <c r="J22" s="13"/>
      <c r="K22" s="13"/>
    </row>
    <row r="23" spans="1:11" ht="12.4" customHeight="1">
      <c r="A23" s="16" t="s">
        <v>31</v>
      </c>
      <c r="B23" s="17"/>
      <c r="C23" s="95"/>
      <c r="D23" s="95"/>
      <c r="E23" s="95"/>
      <c r="F23" s="95"/>
      <c r="G23" s="12"/>
      <c r="H23" s="13"/>
      <c r="I23" s="13"/>
      <c r="J23" s="13"/>
      <c r="K23" s="13"/>
    </row>
    <row r="24" spans="1:11" ht="12.4" customHeight="1">
      <c r="A24" s="16" t="s">
        <v>33</v>
      </c>
      <c r="B24" s="17"/>
      <c r="C24" s="95">
        <v>1</v>
      </c>
      <c r="D24" s="95"/>
      <c r="E24" s="95"/>
      <c r="F24" s="95"/>
      <c r="G24" s="12"/>
      <c r="H24" s="13"/>
      <c r="I24" s="13"/>
      <c r="J24" s="13"/>
      <c r="K24" s="13"/>
    </row>
    <row r="25" spans="1:11" ht="12.4" customHeight="1">
      <c r="A25" s="16" t="s">
        <v>34</v>
      </c>
      <c r="B25" s="17"/>
      <c r="C25" s="95">
        <v>13</v>
      </c>
      <c r="D25" s="95"/>
      <c r="E25" s="95"/>
      <c r="F25" s="95"/>
      <c r="G25" s="12"/>
      <c r="H25" s="12"/>
      <c r="I25" s="12"/>
      <c r="J25" s="12"/>
      <c r="K25" s="12"/>
    </row>
    <row r="26" spans="1:11" ht="12.4" customHeight="1">
      <c r="A26" s="16" t="s">
        <v>35</v>
      </c>
      <c r="B26" s="17"/>
      <c r="C26" s="95">
        <v>2</v>
      </c>
      <c r="D26" s="95"/>
      <c r="E26" s="95"/>
      <c r="F26" s="95"/>
      <c r="G26" s="12"/>
      <c r="H26" s="12"/>
      <c r="I26" s="12"/>
      <c r="J26" s="12"/>
      <c r="K26" s="12"/>
    </row>
    <row r="27" spans="1:11" ht="12.4" customHeight="1">
      <c r="A27" s="16" t="s">
        <v>36</v>
      </c>
      <c r="B27" s="17"/>
      <c r="C27" s="95"/>
      <c r="D27" s="95"/>
      <c r="E27" s="95"/>
      <c r="F27" s="95"/>
      <c r="G27" s="12"/>
      <c r="H27" s="12"/>
      <c r="I27" s="12"/>
      <c r="J27" s="12"/>
      <c r="K27" s="12"/>
    </row>
    <row r="28" spans="1:11" ht="12.4" customHeight="1">
      <c r="A28" s="16" t="s">
        <v>37</v>
      </c>
      <c r="B28" s="17"/>
      <c r="C28" s="95">
        <v>12</v>
      </c>
      <c r="D28" s="95"/>
      <c r="E28" s="95"/>
      <c r="F28" s="95"/>
      <c r="G28" s="12"/>
      <c r="H28" s="12"/>
      <c r="I28" s="12"/>
      <c r="J28" s="12"/>
      <c r="K28" s="12"/>
    </row>
    <row r="29" spans="1:11" ht="12.4" customHeight="1">
      <c r="A29" s="16" t="s">
        <v>38</v>
      </c>
      <c r="B29" s="17"/>
      <c r="C29" s="95"/>
      <c r="D29" s="95"/>
      <c r="E29" s="95"/>
      <c r="F29" s="95"/>
      <c r="G29" s="12"/>
      <c r="H29" s="12"/>
      <c r="I29" s="12"/>
      <c r="J29" s="12"/>
      <c r="K29" s="12"/>
    </row>
    <row r="30" spans="1:11" ht="12.4" customHeight="1">
      <c r="A30" s="16" t="s">
        <v>87</v>
      </c>
      <c r="B30" s="17"/>
      <c r="C30" s="95"/>
      <c r="D30" s="95"/>
      <c r="E30" s="95"/>
      <c r="F30" s="95"/>
      <c r="G30" s="12"/>
      <c r="H30" s="12"/>
      <c r="I30" s="12"/>
      <c r="J30" s="12"/>
      <c r="K30" s="12"/>
    </row>
    <row r="31" spans="1:11" ht="12.4" customHeight="1">
      <c r="A31" s="16" t="s">
        <v>41</v>
      </c>
      <c r="B31" s="17"/>
      <c r="C31" s="95"/>
      <c r="D31" s="95"/>
      <c r="E31" s="95"/>
      <c r="F31" s="95"/>
      <c r="G31" s="12"/>
      <c r="H31" s="12"/>
      <c r="I31" s="12"/>
      <c r="J31" s="12"/>
      <c r="K31" s="12"/>
    </row>
    <row r="32" spans="1:11" ht="12.4" customHeight="1">
      <c r="A32" s="16" t="s">
        <v>88</v>
      </c>
      <c r="B32" s="17"/>
      <c r="C32" s="95"/>
      <c r="D32" s="95"/>
      <c r="E32" s="95"/>
      <c r="F32" s="95"/>
      <c r="G32" s="12"/>
      <c r="H32" s="12"/>
      <c r="I32" s="12"/>
      <c r="J32" s="12"/>
      <c r="K32" s="12"/>
    </row>
    <row r="33" spans="1:11" ht="12.4" customHeight="1">
      <c r="A33" s="16" t="s">
        <v>43</v>
      </c>
      <c r="B33" s="17"/>
      <c r="C33" s="95"/>
      <c r="D33" s="95"/>
      <c r="E33" s="95"/>
      <c r="F33" s="95"/>
      <c r="G33" s="10"/>
      <c r="H33" s="10"/>
      <c r="I33" s="10"/>
      <c r="J33" s="10"/>
      <c r="K33" s="10"/>
    </row>
    <row r="34" spans="1:11" ht="12.4" customHeight="1">
      <c r="A34" s="16" t="s">
        <v>44</v>
      </c>
      <c r="B34" s="17"/>
      <c r="C34" s="95"/>
      <c r="D34" s="95"/>
      <c r="E34" s="95"/>
      <c r="F34" s="95"/>
      <c r="G34" s="10"/>
      <c r="H34" s="10"/>
      <c r="I34" s="10"/>
      <c r="J34" s="10"/>
      <c r="K34" s="10"/>
    </row>
    <row r="35" spans="1:11" ht="12.4" customHeight="1">
      <c r="A35" s="11" t="s">
        <v>45</v>
      </c>
      <c r="B35" s="17"/>
      <c r="C35" s="95"/>
      <c r="D35" s="95"/>
      <c r="E35" s="95"/>
      <c r="F35" s="95"/>
      <c r="G35" s="10"/>
      <c r="H35" s="10"/>
      <c r="I35" s="10"/>
      <c r="J35" s="10"/>
      <c r="K35" s="10"/>
    </row>
    <row r="36" spans="1:11" ht="12.4" customHeight="1">
      <c r="A36" s="11" t="s">
        <v>46</v>
      </c>
      <c r="B36" s="17"/>
      <c r="C36" s="95"/>
      <c r="D36" s="95"/>
      <c r="E36" s="95"/>
      <c r="F36" s="95"/>
      <c r="G36" s="10"/>
      <c r="H36" s="10"/>
      <c r="I36" s="10"/>
      <c r="J36" s="10"/>
      <c r="K36" s="10"/>
    </row>
    <row r="37" spans="1:11" ht="12.4" customHeight="1">
      <c r="A37" s="11" t="s">
        <v>47</v>
      </c>
      <c r="B37" s="17"/>
      <c r="C37" s="95"/>
      <c r="D37" s="95"/>
      <c r="E37" s="95"/>
      <c r="F37" s="95"/>
      <c r="G37" s="10"/>
      <c r="H37" s="10"/>
      <c r="I37" s="10"/>
      <c r="J37" s="10"/>
      <c r="K37" s="10"/>
    </row>
    <row r="38" spans="1:11" ht="12.4" customHeight="1">
      <c r="A38" s="11" t="s">
        <v>48</v>
      </c>
      <c r="B38" s="17"/>
      <c r="C38" s="95"/>
      <c r="D38" s="95"/>
      <c r="E38" s="95"/>
      <c r="F38" s="95"/>
      <c r="G38" s="10"/>
      <c r="H38" s="10"/>
      <c r="I38" s="10"/>
      <c r="J38" s="10"/>
      <c r="K38" s="10"/>
    </row>
    <row r="39" spans="1:11" ht="12.4" customHeight="1">
      <c r="A39" s="11" t="s">
        <v>49</v>
      </c>
      <c r="B39" s="17"/>
      <c r="C39" s="95"/>
      <c r="D39" s="95"/>
      <c r="E39" s="95"/>
      <c r="F39" s="95"/>
      <c r="G39" s="10"/>
      <c r="H39" s="10"/>
      <c r="I39" s="10"/>
      <c r="J39" s="10"/>
      <c r="K39" s="10"/>
    </row>
    <row r="40" spans="1:11" ht="12.4" customHeight="1">
      <c r="A40" s="11" t="s">
        <v>50</v>
      </c>
      <c r="B40" s="17"/>
      <c r="C40" s="95"/>
      <c r="D40" s="95"/>
      <c r="E40" s="95"/>
      <c r="F40" s="95"/>
      <c r="G40" s="10"/>
      <c r="H40" s="10"/>
      <c r="I40" s="10"/>
      <c r="J40" s="10"/>
      <c r="K40" s="10"/>
    </row>
    <row r="41" spans="1:11" ht="12.4" customHeight="1">
      <c r="A41" s="11" t="s">
        <v>51</v>
      </c>
      <c r="B41" s="17"/>
      <c r="C41" s="95"/>
      <c r="D41" s="95"/>
      <c r="E41" s="95"/>
      <c r="F41" s="95"/>
      <c r="G41" s="10"/>
      <c r="H41" s="10"/>
      <c r="I41" s="10"/>
      <c r="J41" s="10"/>
      <c r="K41" s="10"/>
    </row>
    <row r="42" spans="1:11" ht="12.4" customHeight="1">
      <c r="A42" s="11" t="s">
        <v>52</v>
      </c>
      <c r="B42" s="17"/>
      <c r="C42" s="95"/>
      <c r="D42" s="95"/>
      <c r="E42" s="95"/>
      <c r="F42" s="95"/>
      <c r="G42" s="10"/>
      <c r="H42" s="10"/>
      <c r="I42" s="10"/>
      <c r="J42" s="10"/>
      <c r="K42" s="10"/>
    </row>
    <row r="43" spans="1:11" ht="12.4" customHeight="1">
      <c r="A43" s="11" t="s">
        <v>53</v>
      </c>
      <c r="B43" s="96"/>
      <c r="C43" s="95"/>
      <c r="D43" s="95"/>
      <c r="E43" s="95"/>
      <c r="F43" s="95"/>
      <c r="G43" s="10"/>
      <c r="H43" s="10"/>
      <c r="I43" s="10"/>
      <c r="J43" s="10"/>
      <c r="K43" s="10"/>
    </row>
    <row r="44" spans="1:11" ht="12.4" customHeight="1">
      <c r="A44" s="11" t="s">
        <v>54</v>
      </c>
      <c r="C44" s="97"/>
      <c r="D44" s="97"/>
      <c r="E44" s="97"/>
      <c r="F44" s="97"/>
      <c r="G44" s="10"/>
      <c r="H44" s="10"/>
      <c r="I44" s="10"/>
      <c r="J44" s="10"/>
      <c r="K44" s="10"/>
    </row>
    <row r="45" spans="1:11" ht="12.4" customHeight="1">
      <c r="A45" s="11" t="s">
        <v>55</v>
      </c>
      <c r="B45" s="98"/>
      <c r="C45" s="97">
        <f>SUM(C6:C44)</f>
        <v>29</v>
      </c>
      <c r="D45" s="97"/>
      <c r="E45" s="97">
        <f>SUM(E6:E44)</f>
        <v>3</v>
      </c>
      <c r="F45" s="97"/>
      <c r="G45" s="10"/>
      <c r="H45" s="10"/>
      <c r="I45" s="10"/>
      <c r="J45" s="10"/>
      <c r="K45" s="10"/>
    </row>
    <row r="46" spans="1:11" ht="12.4" customHeight="1"/>
  </sheetData>
  <mergeCells count="2">
    <mergeCell ref="C3:F3"/>
    <mergeCell ref="A1:K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PUSAT PERUBATAN UNIVERSITI MALAYA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PUSAT PERUBATAN UNIVERSITI MALAYA</dc:creator>
  <cp:lastModifiedBy>User</cp:lastModifiedBy>
  <cp:lastPrinted>2018-10-17T07:50:32Z</cp:lastPrinted>
  <dcterms:created xsi:type="dcterms:W3CDTF">2014-02-17T01:39:50Z</dcterms:created>
  <dcterms:modified xsi:type="dcterms:W3CDTF">2018-10-21T22:59:45Z</dcterms:modified>
</cp:coreProperties>
</file>